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 Warde\Documents\"/>
    </mc:Choice>
  </mc:AlternateContent>
  <bookViews>
    <workbookView xWindow="0" yWindow="0" windowWidth="20490" windowHeight="7650"/>
  </bookViews>
  <sheets>
    <sheet name="PROS2004" sheetId="1" r:id="rId1"/>
  </sheets>
  <definedNames>
    <definedName name="_xlnm.Print_Area" localSheetId="0">PROS2004!$A$1:$M$233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0" i="1" l="1"/>
  <c r="D120" i="1"/>
  <c r="G120" i="1"/>
  <c r="H120" i="1"/>
  <c r="K120" i="1"/>
  <c r="L120" i="1"/>
  <c r="G121" i="1"/>
  <c r="H121" i="1"/>
  <c r="I121" i="1"/>
  <c r="J121" i="1"/>
  <c r="K121" i="1"/>
  <c r="L121" i="1"/>
  <c r="H93" i="1"/>
</calcChain>
</file>

<file path=xl/sharedStrings.xml><?xml version="1.0" encoding="utf-8"?>
<sst xmlns="http://schemas.openxmlformats.org/spreadsheetml/2006/main" count="145" uniqueCount="59">
  <si>
    <t xml:space="preserve"> </t>
  </si>
  <si>
    <t xml:space="preserve"> SUBJECTS</t>
  </si>
  <si>
    <t>ENTRY</t>
  </si>
  <si>
    <t>U</t>
  </si>
  <si>
    <t>Boys</t>
  </si>
  <si>
    <t>Girls</t>
  </si>
  <si>
    <t>MATHEMATICS</t>
  </si>
  <si>
    <t>BIOLOGY</t>
  </si>
  <si>
    <t>CHEMISTRY</t>
  </si>
  <si>
    <t>PHYSICS</t>
  </si>
  <si>
    <t>ART</t>
  </si>
  <si>
    <t>FRENCH</t>
  </si>
  <si>
    <t>GEOGRAPHY</t>
  </si>
  <si>
    <t>GERMAN</t>
  </si>
  <si>
    <t>HISTORY</t>
  </si>
  <si>
    <t>Total</t>
  </si>
  <si>
    <t>X</t>
  </si>
  <si>
    <t>PHYSICAL ED</t>
  </si>
  <si>
    <t>MUSIC</t>
  </si>
  <si>
    <t>POLISH</t>
  </si>
  <si>
    <t>SPANISH</t>
  </si>
  <si>
    <t>COMPUTER SCIENCE</t>
  </si>
  <si>
    <t>TEXTILES</t>
  </si>
  <si>
    <t>DRAMA</t>
  </si>
  <si>
    <t>Progress  8 score</t>
  </si>
  <si>
    <t>Attainment 8 score</t>
  </si>
  <si>
    <t>Average Attainment 8 grade</t>
  </si>
  <si>
    <t>FOOD</t>
  </si>
  <si>
    <t>Students achieving 9-4 in English and Maths</t>
  </si>
  <si>
    <t>Students achieving 9-4 in Mathematics</t>
  </si>
  <si>
    <t>Average English Progress 8 Score</t>
  </si>
  <si>
    <t>Average Maths Progress 8 Score</t>
  </si>
  <si>
    <t>Average EBACC Progress 8 Score</t>
  </si>
  <si>
    <t>Average Open Progress 8 Score</t>
  </si>
  <si>
    <t>ENGLISH LANGUAGE</t>
  </si>
  <si>
    <t>ENGLISH  LITERATURE</t>
  </si>
  <si>
    <t>BUSINESS STUDIES</t>
  </si>
  <si>
    <t>RELIGIOUS STUDIES</t>
  </si>
  <si>
    <t>Percentage of each grade achieved</t>
  </si>
  <si>
    <t>Students achieving 9-4 in English</t>
  </si>
  <si>
    <t>Students achieving 9-5 in Mathematics</t>
  </si>
  <si>
    <t>SCIENCE  (Combined)</t>
  </si>
  <si>
    <t>GCSE EXAMINATIONS 2019</t>
  </si>
  <si>
    <t>DESIGN</t>
  </si>
  <si>
    <t>Students achieving 9-5 in English</t>
  </si>
  <si>
    <t>Students achieving 9-5 in English and Maths</t>
  </si>
  <si>
    <t>A*</t>
  </si>
  <si>
    <t>A</t>
  </si>
  <si>
    <t>B</t>
  </si>
  <si>
    <t>C</t>
  </si>
  <si>
    <t>D</t>
  </si>
  <si>
    <t>E</t>
  </si>
  <si>
    <t>F</t>
  </si>
  <si>
    <t>G</t>
  </si>
  <si>
    <t>No</t>
  </si>
  <si>
    <t>Per</t>
  </si>
  <si>
    <t>b</t>
  </si>
  <si>
    <t>g</t>
  </si>
  <si>
    <t>PORTUGUESE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</si>
</sst>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b/>
      <sz val="14"/>
      <name val="MS Sans Serif"/>
      <family val="2"/>
    </font>
    <font>
      <sz val="14"/>
      <name val="MS Sans Serif"/>
      <family val="2"/>
    </font>
    <font>
      <sz val="10"/>
      <color indexed="10"/>
      <name val="MS Sans Serif"/>
      <family val="2"/>
    </font>
    <font>
      <sz val="10"/>
      <color indexed="56"/>
      <name val="MS Sans Serif"/>
      <family val="2"/>
    </font>
    <font>
      <b/>
      <sz val="14"/>
      <color indexed="10"/>
      <name val="MS Sans Serif"/>
      <family val="2"/>
    </font>
    <font>
      <b/>
      <sz val="18"/>
      <color rgb="FF002060"/>
      <name val="MS Sans Serif"/>
      <family val="2"/>
    </font>
    <font>
      <u/>
      <sz val="10"/>
      <color theme="10"/>
      <name val="MS Sans Serif"/>
    </font>
    <font>
      <u/>
      <sz val="10"/>
      <color theme="11"/>
      <name val="MS Sans Serif"/>
    </font>
    <font>
      <sz val="14"/>
      <color rgb="FF0000FF"/>
      <name val="MS Sans Serif"/>
      <family val="2"/>
    </font>
    <font>
      <b/>
      <sz val="14"/>
      <color rgb="FF0000FF"/>
      <name val="MS Sans Serif"/>
      <family val="2"/>
    </font>
    <font>
      <b/>
      <sz val="12"/>
      <color rgb="FF0000FF"/>
      <name val="MS Sans Serif"/>
    </font>
    <font>
      <b/>
      <sz val="12"/>
      <name val="MS Sans Serif"/>
    </font>
    <font>
      <sz val="12"/>
      <name val="MS Sans Serif"/>
    </font>
    <font>
      <b/>
      <sz val="10"/>
      <name val="MS Sans Serif"/>
      <family val="2"/>
    </font>
    <font>
      <b/>
      <u/>
      <sz val="12"/>
      <name val="Candara"/>
      <family val="2"/>
    </font>
    <font>
      <b/>
      <u/>
      <sz val="16"/>
      <color indexed="18"/>
      <name val="Candara"/>
      <family val="2"/>
    </font>
    <font>
      <b/>
      <u/>
      <sz val="16"/>
      <name val="Candara"/>
      <family val="2"/>
    </font>
    <font>
      <sz val="10"/>
      <name val="Candara"/>
      <family val="2"/>
    </font>
    <font>
      <b/>
      <sz val="12"/>
      <color indexed="18"/>
      <name val="Candara"/>
      <family val="2"/>
    </font>
    <font>
      <b/>
      <sz val="8"/>
      <color indexed="18"/>
      <name val="Candara"/>
      <family val="2"/>
    </font>
    <font>
      <b/>
      <sz val="10"/>
      <color indexed="56"/>
      <name val="Candara"/>
      <family val="2"/>
    </font>
    <font>
      <sz val="10"/>
      <color rgb="FF0000FF"/>
      <name val="Candara"/>
      <family val="2"/>
    </font>
    <font>
      <b/>
      <sz val="10"/>
      <color rgb="FF003366"/>
      <name val="Candara"/>
      <family val="2"/>
    </font>
    <font>
      <sz val="10"/>
      <color indexed="56"/>
      <name val="Candara"/>
      <family val="2"/>
    </font>
    <font>
      <b/>
      <sz val="9"/>
      <color indexed="56"/>
      <name val="Candara"/>
      <family val="2"/>
    </font>
    <font>
      <b/>
      <sz val="10"/>
      <color rgb="FF0000FF"/>
      <name val="Candara"/>
      <family val="2"/>
    </font>
    <font>
      <b/>
      <sz val="10"/>
      <name val="Candara"/>
      <family val="2"/>
    </font>
    <font>
      <sz val="10"/>
      <color indexed="18"/>
      <name val="Candara"/>
      <family val="2"/>
    </font>
    <font>
      <b/>
      <sz val="10"/>
      <color indexed="18"/>
      <name val="Candara"/>
      <family val="2"/>
    </font>
    <font>
      <b/>
      <sz val="18"/>
      <color rgb="FF002060"/>
      <name val="Candara"/>
      <family val="2"/>
    </font>
    <font>
      <b/>
      <sz val="12"/>
      <color rgb="FF002060"/>
      <name val="Candara"/>
      <family val="2"/>
    </font>
    <font>
      <sz val="14"/>
      <color rgb="FF002060"/>
      <name val="Candara"/>
      <family val="2"/>
    </font>
    <font>
      <b/>
      <sz val="14"/>
      <color rgb="FF002060"/>
      <name val="Candara"/>
      <family val="2"/>
    </font>
    <font>
      <b/>
      <sz val="10"/>
      <color indexed="10"/>
      <name val="Candara"/>
      <family val="2"/>
    </font>
    <font>
      <b/>
      <sz val="10"/>
      <color rgb="FF002060"/>
      <name val="Candara"/>
      <family val="2"/>
    </font>
    <font>
      <sz val="10"/>
      <color rgb="FF00206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16">
    <xf numFmtId="0" fontId="0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4" borderId="0" xfId="0" applyFill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Fill="1" applyBorder="1"/>
    <xf numFmtId="0" fontId="0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9" fontId="5" fillId="0" borderId="0" xfId="1" applyFont="1" applyFill="1" applyAlignment="1">
      <alignment horizontal="center"/>
    </xf>
    <xf numFmtId="0" fontId="0" fillId="0" borderId="0" xfId="0" applyFill="1"/>
    <xf numFmtId="0" fontId="14" fillId="0" borderId="0" xfId="0" applyFont="1" applyFill="1" applyBorder="1"/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/>
    <xf numFmtId="0" fontId="16" fillId="0" borderId="0" xfId="0" applyFont="1"/>
    <xf numFmtId="0" fontId="8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2" borderId="24" xfId="0" applyFont="1" applyFill="1" applyBorder="1"/>
    <xf numFmtId="0" fontId="22" fillId="2" borderId="27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3" fillId="5" borderId="8" xfId="0" applyFont="1" applyFill="1" applyBorder="1"/>
    <xf numFmtId="0" fontId="24" fillId="5" borderId="9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23" fillId="5" borderId="11" xfId="0" applyFont="1" applyFill="1" applyBorder="1" applyAlignment="1">
      <alignment horizontal="center"/>
    </xf>
    <xf numFmtId="0" fontId="26" fillId="5" borderId="2" xfId="0" applyFont="1" applyFill="1" applyBorder="1"/>
    <xf numFmtId="0" fontId="26" fillId="5" borderId="3" xfId="0" applyFont="1" applyFill="1" applyBorder="1" applyAlignment="1">
      <alignment horizontal="center"/>
    </xf>
    <xf numFmtId="0" fontId="26" fillId="5" borderId="4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0" fontId="26" fillId="5" borderId="1" xfId="0" applyFont="1" applyFill="1" applyBorder="1"/>
    <xf numFmtId="0" fontId="26" fillId="5" borderId="0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26" fillId="5" borderId="30" xfId="0" applyFont="1" applyFill="1" applyBorder="1"/>
    <xf numFmtId="0" fontId="26" fillId="5" borderId="31" xfId="0" applyFont="1" applyFill="1" applyBorder="1" applyAlignment="1">
      <alignment horizontal="center"/>
    </xf>
    <xf numFmtId="0" fontId="26" fillId="5" borderId="32" xfId="0" applyFont="1" applyFill="1" applyBorder="1" applyAlignment="1">
      <alignment horizontal="center"/>
    </xf>
    <xf numFmtId="0" fontId="26" fillId="5" borderId="33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/>
    </xf>
    <xf numFmtId="0" fontId="23" fillId="5" borderId="8" xfId="0" applyFont="1" applyFill="1" applyBorder="1" applyAlignment="1"/>
    <xf numFmtId="0" fontId="24" fillId="5" borderId="3" xfId="0" applyFont="1" applyFill="1" applyBorder="1" applyAlignment="1">
      <alignment horizontal="center"/>
    </xf>
    <xf numFmtId="0" fontId="26" fillId="5" borderId="40" xfId="0" applyFont="1" applyFill="1" applyBorder="1" applyAlignment="1">
      <alignment horizontal="center"/>
    </xf>
    <xf numFmtId="0" fontId="26" fillId="5" borderId="41" xfId="0" applyFont="1" applyFill="1" applyBorder="1" applyAlignment="1">
      <alignment horizontal="center"/>
    </xf>
    <xf numFmtId="0" fontId="26" fillId="5" borderId="15" xfId="0" applyFont="1" applyFill="1" applyBorder="1"/>
    <xf numFmtId="0" fontId="26" fillId="5" borderId="16" xfId="0" applyFont="1" applyFill="1" applyBorder="1" applyAlignment="1">
      <alignment horizontal="center"/>
    </xf>
    <xf numFmtId="0" fontId="26" fillId="5" borderId="17" xfId="0" applyFont="1" applyFill="1" applyBorder="1" applyAlignment="1">
      <alignment horizontal="center"/>
    </xf>
    <xf numFmtId="0" fontId="26" fillId="5" borderId="42" xfId="0" applyFont="1" applyFill="1" applyBorder="1" applyAlignment="1">
      <alignment horizontal="center"/>
    </xf>
    <xf numFmtId="0" fontId="26" fillId="5" borderId="18" xfId="0" applyFont="1" applyFill="1" applyBorder="1" applyAlignment="1">
      <alignment horizontal="center"/>
    </xf>
    <xf numFmtId="0" fontId="24" fillId="5" borderId="43" xfId="0" applyFont="1" applyFill="1" applyBorder="1" applyAlignment="1">
      <alignment horizontal="center"/>
    </xf>
    <xf numFmtId="0" fontId="26" fillId="5" borderId="44" xfId="0" applyFont="1" applyFill="1" applyBorder="1" applyAlignment="1">
      <alignment horizontal="center"/>
    </xf>
    <xf numFmtId="0" fontId="26" fillId="5" borderId="29" xfId="0" applyFont="1" applyFill="1" applyBorder="1"/>
    <xf numFmtId="0" fontId="24" fillId="5" borderId="45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6" fillId="5" borderId="14" xfId="0" applyFont="1" applyFill="1" applyBorder="1" applyAlignment="1">
      <alignment horizontal="center"/>
    </xf>
    <xf numFmtId="0" fontId="26" fillId="5" borderId="18" xfId="0" applyFont="1" applyFill="1" applyBorder="1"/>
    <xf numFmtId="0" fontId="26" fillId="5" borderId="39" xfId="0" applyFont="1" applyFill="1" applyBorder="1" applyAlignment="1">
      <alignment horizontal="center"/>
    </xf>
    <xf numFmtId="0" fontId="26" fillId="5" borderId="0" xfId="0" applyFont="1" applyFill="1" applyBorder="1"/>
    <xf numFmtId="0" fontId="23" fillId="5" borderId="37" xfId="0" applyFont="1" applyFill="1" applyBorder="1"/>
    <xf numFmtId="0" fontId="26" fillId="5" borderId="12" xfId="0" applyFont="1" applyFill="1" applyBorder="1" applyAlignment="1">
      <alignment horizontal="center"/>
    </xf>
    <xf numFmtId="0" fontId="23" fillId="5" borderId="19" xfId="0" applyFont="1" applyFill="1" applyBorder="1" applyAlignment="1">
      <alignment horizontal="center"/>
    </xf>
    <xf numFmtId="0" fontId="23" fillId="5" borderId="10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0" fontId="26" fillId="5" borderId="21" xfId="0" applyFont="1" applyFill="1" applyBorder="1" applyAlignment="1">
      <alignment horizontal="center"/>
    </xf>
    <xf numFmtId="0" fontId="26" fillId="5" borderId="22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23" fillId="5" borderId="35" xfId="0" applyFont="1" applyFill="1" applyBorder="1" applyAlignment="1">
      <alignment horizontal="center"/>
    </xf>
    <xf numFmtId="0" fontId="23" fillId="5" borderId="38" xfId="0" applyFont="1" applyFill="1" applyBorder="1"/>
    <xf numFmtId="0" fontId="27" fillId="5" borderId="10" xfId="0" applyFont="1" applyFill="1" applyBorder="1" applyAlignment="1">
      <alignment horizontal="center"/>
    </xf>
    <xf numFmtId="0" fontId="23" fillId="5" borderId="2" xfId="0" applyFont="1" applyFill="1" applyBorder="1"/>
    <xf numFmtId="0" fontId="20" fillId="0" borderId="0" xfId="0" applyFont="1" applyFill="1" applyBorder="1"/>
    <xf numFmtId="0" fontId="26" fillId="5" borderId="38" xfId="0" applyFont="1" applyFill="1" applyBorder="1"/>
    <xf numFmtId="0" fontId="26" fillId="0" borderId="0" xfId="0" applyFont="1" applyFill="1" applyBorder="1" applyAlignment="1">
      <alignment horizontal="center"/>
    </xf>
    <xf numFmtId="0" fontId="20" fillId="0" borderId="0" xfId="0" applyFont="1" applyFill="1"/>
    <xf numFmtId="0" fontId="26" fillId="0" borderId="27" xfId="0" applyFont="1" applyFill="1" applyBorder="1"/>
    <xf numFmtId="0" fontId="26" fillId="0" borderId="27" xfId="0" applyFont="1" applyFill="1" applyBorder="1" applyAlignment="1">
      <alignment horizontal="center"/>
    </xf>
    <xf numFmtId="0" fontId="21" fillId="2" borderId="15" xfId="0" applyFont="1" applyFill="1" applyBorder="1"/>
    <xf numFmtId="0" fontId="22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28" fillId="5" borderId="46" xfId="0" applyFont="1" applyFill="1" applyBorder="1"/>
    <xf numFmtId="0" fontId="23" fillId="5" borderId="47" xfId="0" applyFont="1" applyFill="1" applyBorder="1" applyAlignment="1">
      <alignment horizontal="center"/>
    </xf>
    <xf numFmtId="0" fontId="23" fillId="5" borderId="48" xfId="0" applyFont="1" applyFill="1" applyBorder="1" applyAlignment="1">
      <alignment horizontal="center"/>
    </xf>
    <xf numFmtId="0" fontId="23" fillId="5" borderId="49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1" fillId="3" borderId="8" xfId="0" applyFont="1" applyFill="1" applyBorder="1" applyAlignment="1">
      <alignment horizontal="left"/>
    </xf>
    <xf numFmtId="0" fontId="20" fillId="3" borderId="36" xfId="0" applyFont="1" applyFill="1" applyBorder="1" applyAlignment="1">
      <alignment horizontal="center"/>
    </xf>
    <xf numFmtId="0" fontId="31" fillId="3" borderId="36" xfId="0" applyFont="1" applyFill="1" applyBorder="1" applyAlignment="1">
      <alignment horizontal="center"/>
    </xf>
    <xf numFmtId="0" fontId="31" fillId="3" borderId="28" xfId="0" applyFont="1" applyFill="1" applyBorder="1"/>
    <xf numFmtId="0" fontId="31" fillId="3" borderId="15" xfId="0" applyFont="1" applyFill="1" applyBorder="1"/>
    <xf numFmtId="0" fontId="30" fillId="0" borderId="24" xfId="0" applyFont="1" applyBorder="1"/>
    <xf numFmtId="0" fontId="25" fillId="3" borderId="36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Fill="1" applyBorder="1"/>
    <xf numFmtId="0" fontId="34" fillId="0" borderId="0" xfId="0" applyFont="1"/>
    <xf numFmtId="0" fontId="35" fillId="0" borderId="0" xfId="0" applyFont="1" applyAlignment="1">
      <alignment horizontal="center"/>
    </xf>
    <xf numFmtId="1" fontId="36" fillId="0" borderId="23" xfId="0" applyNumberFormat="1" applyFont="1" applyBorder="1" applyAlignment="1">
      <alignment horizontal="center"/>
    </xf>
    <xf numFmtId="164" fontId="36" fillId="0" borderId="23" xfId="0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164" fontId="37" fillId="0" borderId="23" xfId="1" applyNumberFormat="1" applyFont="1" applyBorder="1" applyAlignment="1">
      <alignment horizontal="center"/>
    </xf>
    <xf numFmtId="164" fontId="37" fillId="0" borderId="23" xfId="0" applyNumberFormat="1" applyFont="1" applyBorder="1" applyAlignment="1">
      <alignment horizontal="center"/>
    </xf>
    <xf numFmtId="2" fontId="29" fillId="0" borderId="23" xfId="0" applyNumberFormat="1" applyFont="1" applyBorder="1" applyAlignment="1">
      <alignment horizontal="center"/>
    </xf>
    <xf numFmtId="2" fontId="20" fillId="0" borderId="23" xfId="0" applyNumberFormat="1" applyFont="1" applyBorder="1" applyAlignment="1">
      <alignment horizontal="center"/>
    </xf>
    <xf numFmtId="0" fontId="38" fillId="0" borderId="0" xfId="0" applyFont="1"/>
    <xf numFmtId="0" fontId="37" fillId="0" borderId="0" xfId="0" applyFont="1" applyAlignment="1">
      <alignment horizontal="center"/>
    </xf>
  </cellXfs>
  <cellStyles count="1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9-1 Grades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PROS2004!#REF!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PROS2004!#REF!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1B8-4955-9524-803C4602481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234</xdr:row>
      <xdr:rowOff>0</xdr:rowOff>
    </xdr:from>
    <xdr:to>
      <xdr:col>13</xdr:col>
      <xdr:colOff>0</xdr:colOff>
      <xdr:row>234</xdr:row>
      <xdr:rowOff>0</xdr:rowOff>
    </xdr:to>
    <xdr:sp macro="" textlink="">
      <xdr:nvSpPr>
        <xdr:cNvPr id="1273" name="Line 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ShapeType="1"/>
        </xdr:cNvSpPr>
      </xdr:nvSpPr>
      <xdr:spPr bwMode="auto">
        <a:xfrm flipV="1">
          <a:off x="6153150" y="2064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1097280</xdr:colOff>
      <xdr:row>143</xdr:row>
      <xdr:rowOff>148590</xdr:rowOff>
    </xdr:from>
    <xdr:to>
      <xdr:col>10</xdr:col>
      <xdr:colOff>63500</xdr:colOff>
      <xdr:row>156</xdr:row>
      <xdr:rowOff>156210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5"/>
  <sheetViews>
    <sheetView tabSelected="1" view="pageLayout" topLeftCell="A3" zoomScale="125" zoomScaleNormal="125" zoomScaleSheetLayoutView="200" zoomScalePageLayoutView="125" workbookViewId="0">
      <selection activeCell="O7" sqref="O7"/>
    </sheetView>
  </sheetViews>
  <sheetFormatPr defaultColWidth="8.7109375" defaultRowHeight="12.75" x14ac:dyDescent="0.2"/>
  <cols>
    <col min="1" max="1" width="22.28515625" customWidth="1"/>
    <col min="2" max="2" width="5.7109375" customWidth="1"/>
    <col min="3" max="8" width="4.28515625" customWidth="1"/>
    <col min="9" max="9" width="5.85546875" customWidth="1"/>
    <col min="10" max="10" width="4.28515625" customWidth="1"/>
    <col min="11" max="11" width="4.85546875" customWidth="1"/>
    <col min="12" max="12" width="5.85546875" customWidth="1"/>
    <col min="13" max="13" width="4.28515625" customWidth="1"/>
  </cols>
  <sheetData>
    <row r="1" spans="1:16" ht="21.75" hidden="1" thickBot="1" x14ac:dyDescent="0.4">
      <c r="A1" s="23"/>
      <c r="B1" s="24" t="s">
        <v>42</v>
      </c>
      <c r="C1" s="25"/>
      <c r="D1" s="23"/>
      <c r="E1" s="23"/>
      <c r="F1" s="23"/>
      <c r="G1" s="23"/>
      <c r="H1" s="23"/>
      <c r="I1" s="23"/>
      <c r="J1" s="23"/>
      <c r="K1" s="23"/>
      <c r="L1" s="23"/>
      <c r="M1" s="23"/>
      <c r="N1" s="26"/>
      <c r="O1" s="26"/>
      <c r="P1" s="26"/>
    </row>
    <row r="2" spans="1:16" ht="13.5" hidden="1" thickBot="1" x14ac:dyDescent="0.25">
      <c r="A2" s="26"/>
      <c r="B2" s="26"/>
      <c r="C2" s="26"/>
      <c r="D2" s="26"/>
      <c r="E2" s="26"/>
      <c r="F2" s="26"/>
      <c r="G2" s="26"/>
      <c r="H2" s="26"/>
      <c r="I2" s="26" t="s">
        <v>0</v>
      </c>
      <c r="J2" s="26"/>
      <c r="K2" s="26"/>
      <c r="L2" s="26"/>
      <c r="M2" s="26"/>
      <c r="N2" s="26"/>
      <c r="O2" s="26"/>
      <c r="P2" s="26"/>
    </row>
    <row r="3" spans="1:16" ht="16.5" thickBot="1" x14ac:dyDescent="0.3">
      <c r="A3" s="27" t="s">
        <v>1</v>
      </c>
      <c r="B3" s="28" t="s">
        <v>2</v>
      </c>
      <c r="C3" s="29">
        <v>9</v>
      </c>
      <c r="D3" s="29">
        <v>8</v>
      </c>
      <c r="E3" s="29">
        <v>7</v>
      </c>
      <c r="F3" s="29">
        <v>6</v>
      </c>
      <c r="G3" s="29">
        <v>5</v>
      </c>
      <c r="H3" s="29">
        <v>4</v>
      </c>
      <c r="I3" s="29">
        <v>3</v>
      </c>
      <c r="J3" s="29">
        <v>2</v>
      </c>
      <c r="K3" s="29">
        <v>1</v>
      </c>
      <c r="L3" s="29" t="s">
        <v>3</v>
      </c>
      <c r="M3" s="30" t="s">
        <v>16</v>
      </c>
      <c r="N3" s="26"/>
      <c r="O3" s="26"/>
      <c r="P3" s="26"/>
    </row>
    <row r="4" spans="1:16" x14ac:dyDescent="0.2">
      <c r="A4" s="31" t="s">
        <v>34</v>
      </c>
      <c r="B4" s="32">
        <v>146</v>
      </c>
      <c r="C4" s="33">
        <v>10</v>
      </c>
      <c r="D4" s="34">
        <v>11</v>
      </c>
      <c r="E4" s="34">
        <v>16</v>
      </c>
      <c r="F4" s="34">
        <v>34</v>
      </c>
      <c r="G4" s="34">
        <v>35</v>
      </c>
      <c r="H4" s="34">
        <v>28</v>
      </c>
      <c r="I4" s="34">
        <v>12</v>
      </c>
      <c r="J4" s="34">
        <v>0</v>
      </c>
      <c r="K4" s="34">
        <v>0</v>
      </c>
      <c r="L4" s="34">
        <v>0</v>
      </c>
      <c r="M4" s="35"/>
      <c r="N4" s="26"/>
      <c r="O4" s="26"/>
      <c r="P4" s="26"/>
    </row>
    <row r="5" spans="1:16" x14ac:dyDescent="0.2">
      <c r="A5" s="36" t="s">
        <v>4</v>
      </c>
      <c r="B5" s="37">
        <v>66</v>
      </c>
      <c r="C5" s="38">
        <v>3</v>
      </c>
      <c r="D5" s="38">
        <v>3</v>
      </c>
      <c r="E5" s="38">
        <v>7</v>
      </c>
      <c r="F5" s="38">
        <v>15</v>
      </c>
      <c r="G5" s="38">
        <v>14</v>
      </c>
      <c r="H5" s="38">
        <v>15</v>
      </c>
      <c r="I5" s="38">
        <v>9</v>
      </c>
      <c r="J5" s="38">
        <v>0</v>
      </c>
      <c r="K5" s="38">
        <v>0</v>
      </c>
      <c r="L5" s="38">
        <v>0</v>
      </c>
      <c r="M5" s="39"/>
      <c r="N5" s="26"/>
      <c r="O5" s="26"/>
      <c r="P5" s="26"/>
    </row>
    <row r="6" spans="1:16" x14ac:dyDescent="0.2">
      <c r="A6" s="36" t="s">
        <v>5</v>
      </c>
      <c r="B6" s="37">
        <v>80</v>
      </c>
      <c r="C6" s="38">
        <v>7</v>
      </c>
      <c r="D6" s="38">
        <v>8</v>
      </c>
      <c r="E6" s="38">
        <v>9</v>
      </c>
      <c r="F6" s="38">
        <v>19</v>
      </c>
      <c r="G6" s="38">
        <v>21</v>
      </c>
      <c r="H6" s="38">
        <v>13</v>
      </c>
      <c r="I6" s="38">
        <v>3</v>
      </c>
      <c r="J6" s="38">
        <v>0</v>
      </c>
      <c r="K6" s="38">
        <v>0</v>
      </c>
      <c r="L6" s="38">
        <v>0</v>
      </c>
      <c r="M6" s="39"/>
      <c r="N6" s="26"/>
      <c r="O6" s="26"/>
      <c r="P6" s="26"/>
    </row>
    <row r="7" spans="1:16" ht="13.5" thickBot="1" x14ac:dyDescent="0.25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26"/>
      <c r="O7" s="26"/>
      <c r="P7" s="26"/>
    </row>
    <row r="8" spans="1:16" x14ac:dyDescent="0.2">
      <c r="A8" s="31" t="s">
        <v>35</v>
      </c>
      <c r="B8" s="44">
        <v>146</v>
      </c>
      <c r="C8" s="34">
        <v>11</v>
      </c>
      <c r="D8" s="34">
        <v>9</v>
      </c>
      <c r="E8" s="34">
        <v>17</v>
      </c>
      <c r="F8" s="34">
        <v>30</v>
      </c>
      <c r="G8" s="34">
        <v>39</v>
      </c>
      <c r="H8" s="34">
        <v>24</v>
      </c>
      <c r="I8" s="34">
        <v>13</v>
      </c>
      <c r="J8" s="34">
        <v>3</v>
      </c>
      <c r="K8" s="34">
        <v>0</v>
      </c>
      <c r="L8" s="34">
        <v>0</v>
      </c>
      <c r="M8" s="35"/>
      <c r="N8" s="26"/>
      <c r="O8" s="26"/>
      <c r="P8" s="26"/>
    </row>
    <row r="9" spans="1:16" x14ac:dyDescent="0.2">
      <c r="A9" s="36" t="s">
        <v>4</v>
      </c>
      <c r="B9" s="37">
        <v>66</v>
      </c>
      <c r="C9" s="38">
        <v>5</v>
      </c>
      <c r="D9" s="38">
        <v>2</v>
      </c>
      <c r="E9" s="38">
        <v>7</v>
      </c>
      <c r="F9" s="38">
        <v>12</v>
      </c>
      <c r="G9" s="38">
        <v>16</v>
      </c>
      <c r="H9" s="38">
        <v>13</v>
      </c>
      <c r="I9" s="38">
        <v>8</v>
      </c>
      <c r="J9" s="38">
        <v>3</v>
      </c>
      <c r="K9" s="38">
        <v>0</v>
      </c>
      <c r="L9" s="38">
        <v>0</v>
      </c>
      <c r="M9" s="39"/>
      <c r="N9" s="26"/>
      <c r="O9" s="26"/>
      <c r="P9" s="26"/>
    </row>
    <row r="10" spans="1:16" x14ac:dyDescent="0.2">
      <c r="A10" s="36" t="s">
        <v>5</v>
      </c>
      <c r="B10" s="37">
        <v>80</v>
      </c>
      <c r="C10" s="38">
        <v>6</v>
      </c>
      <c r="D10" s="38">
        <v>7</v>
      </c>
      <c r="E10" s="38">
        <v>10</v>
      </c>
      <c r="F10" s="38">
        <v>18</v>
      </c>
      <c r="G10" s="38">
        <v>23</v>
      </c>
      <c r="H10" s="38">
        <v>11</v>
      </c>
      <c r="I10" s="38">
        <v>5</v>
      </c>
      <c r="J10" s="38">
        <v>0</v>
      </c>
      <c r="K10" s="38">
        <v>0</v>
      </c>
      <c r="L10" s="38">
        <v>0</v>
      </c>
      <c r="M10" s="39"/>
      <c r="N10" s="26"/>
      <c r="O10" s="26"/>
      <c r="P10" s="26"/>
    </row>
    <row r="11" spans="1:16" ht="13.5" thickBot="1" x14ac:dyDescent="0.25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/>
      <c r="N11" s="26"/>
      <c r="O11" s="26"/>
      <c r="P11" s="26"/>
    </row>
    <row r="12" spans="1:16" x14ac:dyDescent="0.2">
      <c r="A12" s="31" t="s">
        <v>6</v>
      </c>
      <c r="B12" s="49">
        <v>146</v>
      </c>
      <c r="C12" s="34">
        <v>6</v>
      </c>
      <c r="D12" s="34">
        <v>20</v>
      </c>
      <c r="E12" s="34">
        <v>20</v>
      </c>
      <c r="F12" s="34">
        <v>30</v>
      </c>
      <c r="G12" s="34">
        <v>22</v>
      </c>
      <c r="H12" s="34">
        <v>35</v>
      </c>
      <c r="I12" s="34">
        <v>10</v>
      </c>
      <c r="J12" s="34">
        <v>3</v>
      </c>
      <c r="K12" s="34">
        <v>0</v>
      </c>
      <c r="L12" s="34">
        <v>0</v>
      </c>
      <c r="M12" s="35"/>
      <c r="N12" s="26"/>
      <c r="O12" s="26"/>
      <c r="P12" s="26"/>
    </row>
    <row r="13" spans="1:16" x14ac:dyDescent="0.2">
      <c r="A13" s="36" t="s">
        <v>4</v>
      </c>
      <c r="B13" s="37">
        <v>66</v>
      </c>
      <c r="C13" s="38">
        <v>3</v>
      </c>
      <c r="D13" s="38">
        <v>13</v>
      </c>
      <c r="E13" s="38">
        <v>10</v>
      </c>
      <c r="F13" s="38">
        <v>11</v>
      </c>
      <c r="G13" s="38">
        <v>12</v>
      </c>
      <c r="H13" s="38">
        <v>11</v>
      </c>
      <c r="I13" s="38">
        <v>3</v>
      </c>
      <c r="J13" s="38">
        <v>3</v>
      </c>
      <c r="K13" s="38">
        <v>0</v>
      </c>
      <c r="L13" s="38">
        <v>0</v>
      </c>
      <c r="M13" s="39"/>
      <c r="N13" s="26"/>
      <c r="O13" s="26"/>
      <c r="P13" s="26"/>
    </row>
    <row r="14" spans="1:16" x14ac:dyDescent="0.2">
      <c r="A14" s="36" t="s">
        <v>5</v>
      </c>
      <c r="B14" s="37">
        <v>80</v>
      </c>
      <c r="C14" s="38">
        <v>3</v>
      </c>
      <c r="D14" s="38">
        <v>7</v>
      </c>
      <c r="E14" s="38">
        <v>10</v>
      </c>
      <c r="F14" s="38">
        <v>19</v>
      </c>
      <c r="G14" s="38">
        <v>10</v>
      </c>
      <c r="H14" s="38">
        <v>24</v>
      </c>
      <c r="I14" s="38">
        <v>7</v>
      </c>
      <c r="J14" s="38">
        <v>0</v>
      </c>
      <c r="K14" s="38">
        <v>0</v>
      </c>
      <c r="L14" s="38">
        <v>0</v>
      </c>
      <c r="M14" s="39"/>
      <c r="N14" s="26"/>
      <c r="O14" s="26"/>
      <c r="P14" s="26"/>
    </row>
    <row r="15" spans="1:16" ht="13.5" thickBot="1" x14ac:dyDescent="0.2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26"/>
      <c r="O15" s="26"/>
      <c r="P15" s="26"/>
    </row>
    <row r="16" spans="1:16" x14ac:dyDescent="0.2">
      <c r="A16" s="50" t="s">
        <v>41</v>
      </c>
      <c r="B16" s="32">
        <v>124</v>
      </c>
      <c r="C16" s="34">
        <v>0</v>
      </c>
      <c r="D16" s="34">
        <v>0</v>
      </c>
      <c r="E16" s="34">
        <v>4</v>
      </c>
      <c r="F16" s="34">
        <v>10</v>
      </c>
      <c r="G16" s="34">
        <v>35</v>
      </c>
      <c r="H16" s="34">
        <v>53</v>
      </c>
      <c r="I16" s="34">
        <v>20</v>
      </c>
      <c r="J16" s="34">
        <v>2</v>
      </c>
      <c r="K16" s="34">
        <v>0</v>
      </c>
      <c r="L16" s="34">
        <v>0</v>
      </c>
      <c r="M16" s="35"/>
      <c r="N16" s="26"/>
      <c r="O16" s="26"/>
      <c r="P16" s="26"/>
    </row>
    <row r="17" spans="1:16" x14ac:dyDescent="0.2">
      <c r="A17" s="36" t="s">
        <v>4</v>
      </c>
      <c r="B17" s="37">
        <v>54</v>
      </c>
      <c r="C17" s="38">
        <v>0</v>
      </c>
      <c r="D17" s="38">
        <v>0</v>
      </c>
      <c r="E17" s="38">
        <v>2</v>
      </c>
      <c r="F17" s="38">
        <v>4</v>
      </c>
      <c r="G17" s="38">
        <v>18</v>
      </c>
      <c r="H17" s="38">
        <v>16</v>
      </c>
      <c r="I17" s="38">
        <v>12</v>
      </c>
      <c r="J17" s="38">
        <v>2</v>
      </c>
      <c r="K17" s="38">
        <v>0</v>
      </c>
      <c r="L17" s="38">
        <v>0</v>
      </c>
      <c r="M17" s="39"/>
      <c r="N17" s="26"/>
      <c r="O17" s="26"/>
      <c r="P17" s="26"/>
    </row>
    <row r="18" spans="1:16" ht="13.5" thickBot="1" x14ac:dyDescent="0.25">
      <c r="A18" s="36" t="s">
        <v>5</v>
      </c>
      <c r="B18" s="51">
        <v>70</v>
      </c>
      <c r="C18" s="38">
        <v>0</v>
      </c>
      <c r="D18" s="38">
        <v>0</v>
      </c>
      <c r="E18" s="38">
        <v>2</v>
      </c>
      <c r="F18" s="38">
        <v>6</v>
      </c>
      <c r="G18" s="38">
        <v>17</v>
      </c>
      <c r="H18" s="38">
        <v>37</v>
      </c>
      <c r="I18" s="38">
        <v>8</v>
      </c>
      <c r="J18" s="38">
        <v>0</v>
      </c>
      <c r="K18" s="38">
        <v>0</v>
      </c>
      <c r="L18" s="38">
        <v>0</v>
      </c>
      <c r="M18" s="39"/>
      <c r="N18" s="26"/>
      <c r="O18" s="26"/>
      <c r="P18" s="26"/>
    </row>
    <row r="19" spans="1:16" x14ac:dyDescent="0.2">
      <c r="A19" s="50" t="s">
        <v>7</v>
      </c>
      <c r="B19" s="32">
        <v>83</v>
      </c>
      <c r="C19" s="34">
        <v>11</v>
      </c>
      <c r="D19" s="34">
        <v>13</v>
      </c>
      <c r="E19" s="34">
        <v>14</v>
      </c>
      <c r="F19" s="34">
        <v>22</v>
      </c>
      <c r="G19" s="34">
        <v>23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5"/>
      <c r="N19" s="26"/>
      <c r="O19" s="26"/>
      <c r="P19" s="26"/>
    </row>
    <row r="20" spans="1:16" x14ac:dyDescent="0.2">
      <c r="A20" s="36" t="s">
        <v>4</v>
      </c>
      <c r="B20" s="37">
        <v>39</v>
      </c>
      <c r="C20" s="38">
        <v>3</v>
      </c>
      <c r="D20" s="38">
        <v>12</v>
      </c>
      <c r="E20" s="38">
        <v>5</v>
      </c>
      <c r="F20" s="38">
        <v>11</v>
      </c>
      <c r="G20" s="38">
        <v>8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9"/>
      <c r="N20" s="26"/>
      <c r="O20" s="26"/>
      <c r="P20" s="26"/>
    </row>
    <row r="21" spans="1:16" x14ac:dyDescent="0.2">
      <c r="A21" s="36" t="s">
        <v>5</v>
      </c>
      <c r="B21" s="51">
        <v>44</v>
      </c>
      <c r="C21" s="38">
        <v>8</v>
      </c>
      <c r="D21" s="38">
        <v>1</v>
      </c>
      <c r="E21" s="38">
        <v>9</v>
      </c>
      <c r="F21" s="38">
        <v>11</v>
      </c>
      <c r="G21" s="38">
        <v>15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9"/>
      <c r="N21" s="26"/>
      <c r="O21" s="26"/>
      <c r="P21" s="26"/>
    </row>
    <row r="22" spans="1:16" ht="13.5" thickBot="1" x14ac:dyDescent="0.25">
      <c r="A22" s="36" t="s">
        <v>0</v>
      </c>
      <c r="B22" s="37"/>
      <c r="C22" s="38"/>
      <c r="D22" s="38" t="s">
        <v>0</v>
      </c>
      <c r="E22" s="38" t="s">
        <v>0</v>
      </c>
      <c r="F22" s="38" t="s">
        <v>0</v>
      </c>
      <c r="G22" s="38" t="s">
        <v>0</v>
      </c>
      <c r="H22" s="38" t="s">
        <v>0</v>
      </c>
      <c r="I22" s="38" t="s">
        <v>0</v>
      </c>
      <c r="J22" s="38"/>
      <c r="K22" s="38" t="s">
        <v>0</v>
      </c>
      <c r="L22" s="38" t="s">
        <v>0</v>
      </c>
      <c r="M22" s="39"/>
      <c r="N22" s="26"/>
      <c r="O22" s="26"/>
      <c r="P22" s="26"/>
    </row>
    <row r="23" spans="1:16" x14ac:dyDescent="0.2">
      <c r="A23" s="50" t="s">
        <v>8</v>
      </c>
      <c r="B23" s="32">
        <v>82</v>
      </c>
      <c r="C23" s="34">
        <v>8</v>
      </c>
      <c r="D23" s="34">
        <v>14</v>
      </c>
      <c r="E23" s="34">
        <v>16</v>
      </c>
      <c r="F23" s="34">
        <v>21</v>
      </c>
      <c r="G23" s="34">
        <v>19</v>
      </c>
      <c r="H23" s="34">
        <v>4</v>
      </c>
      <c r="I23" s="34">
        <v>0</v>
      </c>
      <c r="J23" s="34">
        <v>0</v>
      </c>
      <c r="K23" s="34">
        <v>0</v>
      </c>
      <c r="L23" s="34">
        <v>0</v>
      </c>
      <c r="M23" s="35"/>
      <c r="N23" s="26"/>
      <c r="O23" s="26"/>
      <c r="P23" s="26"/>
    </row>
    <row r="24" spans="1:16" x14ac:dyDescent="0.2">
      <c r="A24" s="36" t="s">
        <v>4</v>
      </c>
      <c r="B24" s="37">
        <v>39</v>
      </c>
      <c r="C24" s="38">
        <v>3</v>
      </c>
      <c r="D24" s="38">
        <v>9</v>
      </c>
      <c r="E24" s="38">
        <v>8</v>
      </c>
      <c r="F24" s="38">
        <v>12</v>
      </c>
      <c r="G24" s="38">
        <v>5</v>
      </c>
      <c r="H24" s="38">
        <v>2</v>
      </c>
      <c r="I24" s="38">
        <v>0</v>
      </c>
      <c r="J24" s="38">
        <v>0</v>
      </c>
      <c r="K24" s="38">
        <v>0</v>
      </c>
      <c r="L24" s="38">
        <v>0</v>
      </c>
      <c r="M24" s="39"/>
      <c r="N24" s="26"/>
      <c r="O24" s="26"/>
      <c r="P24" s="26"/>
    </row>
    <row r="25" spans="1:16" x14ac:dyDescent="0.2">
      <c r="A25" s="36" t="s">
        <v>5</v>
      </c>
      <c r="B25" s="51">
        <v>43</v>
      </c>
      <c r="C25" s="38">
        <v>5</v>
      </c>
      <c r="D25" s="38">
        <v>5</v>
      </c>
      <c r="E25" s="38">
        <v>8</v>
      </c>
      <c r="F25" s="38">
        <v>9</v>
      </c>
      <c r="G25" s="38">
        <v>14</v>
      </c>
      <c r="H25" s="38">
        <v>2</v>
      </c>
      <c r="I25" s="38">
        <v>0</v>
      </c>
      <c r="J25" s="38">
        <v>0</v>
      </c>
      <c r="K25" s="38">
        <v>0</v>
      </c>
      <c r="L25" s="38">
        <v>0</v>
      </c>
      <c r="M25" s="39"/>
      <c r="N25" s="26"/>
      <c r="O25" s="26"/>
      <c r="P25" s="26"/>
    </row>
    <row r="26" spans="1:16" ht="13.5" thickBot="1" x14ac:dyDescent="0.25">
      <c r="A26" s="40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26"/>
      <c r="O26" s="26"/>
      <c r="P26" s="26"/>
    </row>
    <row r="27" spans="1:16" x14ac:dyDescent="0.2">
      <c r="A27" s="50" t="s">
        <v>9</v>
      </c>
      <c r="B27" s="32">
        <v>83</v>
      </c>
      <c r="C27" s="34">
        <v>8</v>
      </c>
      <c r="D27" s="34">
        <v>8</v>
      </c>
      <c r="E27" s="34">
        <v>15</v>
      </c>
      <c r="F27" s="34">
        <v>19</v>
      </c>
      <c r="G27" s="34">
        <v>28</v>
      </c>
      <c r="H27" s="34">
        <v>5</v>
      </c>
      <c r="I27" s="34">
        <v>0</v>
      </c>
      <c r="J27" s="34">
        <v>0</v>
      </c>
      <c r="K27" s="34">
        <v>0</v>
      </c>
      <c r="L27" s="34">
        <v>0</v>
      </c>
      <c r="M27" s="35"/>
      <c r="N27" s="26"/>
      <c r="O27" s="26"/>
      <c r="P27" s="26"/>
    </row>
    <row r="28" spans="1:16" x14ac:dyDescent="0.2">
      <c r="A28" s="36" t="s">
        <v>4</v>
      </c>
      <c r="B28" s="37">
        <v>39</v>
      </c>
      <c r="C28" s="38">
        <v>4</v>
      </c>
      <c r="D28" s="38">
        <v>5</v>
      </c>
      <c r="E28" s="38">
        <v>9</v>
      </c>
      <c r="F28" s="38">
        <v>9</v>
      </c>
      <c r="G28" s="38">
        <v>11</v>
      </c>
      <c r="H28" s="38">
        <v>1</v>
      </c>
      <c r="I28" s="38">
        <v>0</v>
      </c>
      <c r="J28" s="38">
        <v>0</v>
      </c>
      <c r="K28" s="38">
        <v>0</v>
      </c>
      <c r="L28" s="38">
        <v>0</v>
      </c>
      <c r="M28" s="39"/>
      <c r="N28" s="26"/>
      <c r="O28" s="26"/>
      <c r="P28" s="26"/>
    </row>
    <row r="29" spans="1:16" x14ac:dyDescent="0.2">
      <c r="A29" s="36" t="s">
        <v>5</v>
      </c>
      <c r="B29" s="51">
        <v>44</v>
      </c>
      <c r="C29" s="38">
        <v>4</v>
      </c>
      <c r="D29" s="38">
        <v>3</v>
      </c>
      <c r="E29" s="38">
        <v>6</v>
      </c>
      <c r="F29" s="38">
        <v>10</v>
      </c>
      <c r="G29" s="38">
        <v>17</v>
      </c>
      <c r="H29" s="38">
        <v>4</v>
      </c>
      <c r="I29" s="38">
        <v>0</v>
      </c>
      <c r="J29" s="38">
        <v>0</v>
      </c>
      <c r="K29" s="38">
        <v>0</v>
      </c>
      <c r="L29" s="38">
        <v>0</v>
      </c>
      <c r="M29" s="39"/>
      <c r="N29" s="26"/>
      <c r="O29" s="26"/>
      <c r="P29" s="26"/>
    </row>
    <row r="30" spans="1:16" ht="13.5" thickBot="1" x14ac:dyDescent="0.25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26"/>
      <c r="O30" s="26"/>
      <c r="P30" s="26"/>
    </row>
    <row r="31" spans="1:16" x14ac:dyDescent="0.2">
      <c r="A31" s="50" t="s">
        <v>20</v>
      </c>
      <c r="B31" s="49">
        <v>19</v>
      </c>
      <c r="C31" s="34">
        <v>2</v>
      </c>
      <c r="D31" s="34">
        <v>2</v>
      </c>
      <c r="E31" s="34">
        <v>2</v>
      </c>
      <c r="F31" s="34">
        <v>6</v>
      </c>
      <c r="G31" s="34">
        <v>5</v>
      </c>
      <c r="H31" s="34">
        <v>2</v>
      </c>
      <c r="I31" s="34">
        <v>0</v>
      </c>
      <c r="J31" s="34">
        <v>0</v>
      </c>
      <c r="K31" s="34">
        <v>0</v>
      </c>
      <c r="L31" s="34">
        <v>0</v>
      </c>
      <c r="M31" s="35"/>
      <c r="N31" s="26"/>
      <c r="O31" s="26"/>
      <c r="P31" s="26"/>
    </row>
    <row r="32" spans="1:16" x14ac:dyDescent="0.2">
      <c r="A32" s="36" t="s">
        <v>4</v>
      </c>
      <c r="B32" s="37">
        <v>6</v>
      </c>
      <c r="C32" s="38">
        <v>1</v>
      </c>
      <c r="D32" s="38">
        <v>0</v>
      </c>
      <c r="E32" s="38">
        <v>0</v>
      </c>
      <c r="F32" s="38">
        <v>3</v>
      </c>
      <c r="G32" s="38">
        <v>1</v>
      </c>
      <c r="H32" s="38">
        <v>1</v>
      </c>
      <c r="I32" s="38">
        <v>0</v>
      </c>
      <c r="J32" s="38">
        <v>0</v>
      </c>
      <c r="K32" s="38">
        <v>0</v>
      </c>
      <c r="L32" s="38">
        <v>0</v>
      </c>
      <c r="M32" s="39"/>
      <c r="N32" s="26"/>
      <c r="O32" s="26"/>
      <c r="P32" s="26"/>
    </row>
    <row r="33" spans="1:16" x14ac:dyDescent="0.2">
      <c r="A33" s="36" t="s">
        <v>5</v>
      </c>
      <c r="B33" s="37">
        <v>13</v>
      </c>
      <c r="C33" s="38">
        <v>1</v>
      </c>
      <c r="D33" s="38">
        <v>2</v>
      </c>
      <c r="E33" s="38">
        <v>2</v>
      </c>
      <c r="F33" s="38">
        <v>3</v>
      </c>
      <c r="G33" s="38">
        <v>4</v>
      </c>
      <c r="H33" s="38">
        <v>1</v>
      </c>
      <c r="I33" s="38">
        <v>0</v>
      </c>
      <c r="J33" s="38">
        <v>0</v>
      </c>
      <c r="K33" s="38">
        <v>0</v>
      </c>
      <c r="L33" s="38">
        <v>0</v>
      </c>
      <c r="M33" s="39"/>
      <c r="N33" s="26"/>
      <c r="O33" s="26"/>
      <c r="P33" s="26"/>
    </row>
    <row r="34" spans="1:16" ht="13.5" thickBot="1" x14ac:dyDescent="0.25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52"/>
      <c r="N34" s="26"/>
      <c r="O34" s="26"/>
      <c r="P34" s="26"/>
    </row>
    <row r="35" spans="1:16" x14ac:dyDescent="0.2">
      <c r="A35" s="31" t="s">
        <v>10</v>
      </c>
      <c r="B35" s="49">
        <v>23</v>
      </c>
      <c r="C35" s="34">
        <v>1</v>
      </c>
      <c r="D35" s="34">
        <v>2</v>
      </c>
      <c r="E35" s="34">
        <v>5</v>
      </c>
      <c r="F35" s="34">
        <v>5</v>
      </c>
      <c r="G35" s="34">
        <v>6</v>
      </c>
      <c r="H35" s="34">
        <v>4</v>
      </c>
      <c r="I35" s="34">
        <v>0</v>
      </c>
      <c r="J35" s="34">
        <v>0</v>
      </c>
      <c r="K35" s="34">
        <v>0</v>
      </c>
      <c r="L35" s="34">
        <v>0</v>
      </c>
      <c r="M35" s="43"/>
      <c r="N35" s="26"/>
      <c r="O35" s="26"/>
      <c r="P35" s="26"/>
    </row>
    <row r="36" spans="1:16" x14ac:dyDescent="0.2">
      <c r="A36" s="36" t="s">
        <v>4</v>
      </c>
      <c r="B36" s="37">
        <v>5</v>
      </c>
      <c r="C36" s="38">
        <v>0</v>
      </c>
      <c r="D36" s="38">
        <v>0</v>
      </c>
      <c r="E36" s="38">
        <v>0</v>
      </c>
      <c r="F36" s="38">
        <v>1</v>
      </c>
      <c r="G36" s="38">
        <v>2</v>
      </c>
      <c r="H36" s="38">
        <v>2</v>
      </c>
      <c r="I36" s="38">
        <v>0</v>
      </c>
      <c r="J36" s="38">
        <v>0</v>
      </c>
      <c r="K36" s="38">
        <v>0</v>
      </c>
      <c r="L36" s="38">
        <v>0</v>
      </c>
      <c r="M36" s="43"/>
      <c r="N36" s="26"/>
      <c r="O36" s="26"/>
      <c r="P36" s="26"/>
    </row>
    <row r="37" spans="1:16" x14ac:dyDescent="0.2">
      <c r="A37" s="36" t="s">
        <v>5</v>
      </c>
      <c r="B37" s="37">
        <v>18</v>
      </c>
      <c r="C37" s="38">
        <v>1</v>
      </c>
      <c r="D37" s="38">
        <v>2</v>
      </c>
      <c r="E37" s="38">
        <v>5</v>
      </c>
      <c r="F37" s="38">
        <v>4</v>
      </c>
      <c r="G37" s="38">
        <v>4</v>
      </c>
      <c r="H37" s="38">
        <v>2</v>
      </c>
      <c r="I37" s="38">
        <v>0</v>
      </c>
      <c r="J37" s="38">
        <v>0</v>
      </c>
      <c r="K37" s="38">
        <v>0</v>
      </c>
      <c r="L37" s="53">
        <v>0</v>
      </c>
      <c r="M37" s="43"/>
      <c r="N37" s="26"/>
      <c r="O37" s="26"/>
      <c r="P37" s="26"/>
    </row>
    <row r="38" spans="1:16" ht="13.5" thickBot="1" x14ac:dyDescent="0.25">
      <c r="A38" s="54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  <c r="N38" s="26"/>
      <c r="O38" s="26"/>
      <c r="P38" s="26"/>
    </row>
    <row r="39" spans="1:16" x14ac:dyDescent="0.2">
      <c r="A39" s="31" t="s">
        <v>23</v>
      </c>
      <c r="B39" s="49">
        <v>7</v>
      </c>
      <c r="C39" s="34">
        <v>1</v>
      </c>
      <c r="D39" s="34">
        <v>0</v>
      </c>
      <c r="E39" s="34">
        <v>1</v>
      </c>
      <c r="F39" s="34">
        <v>1</v>
      </c>
      <c r="G39" s="34">
        <v>1</v>
      </c>
      <c r="H39" s="34">
        <v>3</v>
      </c>
      <c r="I39" s="34">
        <v>0</v>
      </c>
      <c r="J39" s="34">
        <v>0</v>
      </c>
      <c r="K39" s="34">
        <v>0</v>
      </c>
      <c r="L39" s="34">
        <v>0</v>
      </c>
      <c r="M39" s="35"/>
      <c r="N39" s="26"/>
      <c r="O39" s="26"/>
      <c r="P39" s="26"/>
    </row>
    <row r="40" spans="1:16" x14ac:dyDescent="0.2">
      <c r="A40" s="36" t="s">
        <v>4</v>
      </c>
      <c r="B40" s="37">
        <v>1</v>
      </c>
      <c r="C40" s="38">
        <v>0</v>
      </c>
      <c r="D40" s="38">
        <v>0</v>
      </c>
      <c r="E40" s="38">
        <v>0</v>
      </c>
      <c r="F40" s="38">
        <v>1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9"/>
      <c r="N40" s="26"/>
      <c r="O40" s="26"/>
      <c r="P40" s="26"/>
    </row>
    <row r="41" spans="1:16" x14ac:dyDescent="0.2">
      <c r="A41" s="36" t="s">
        <v>5</v>
      </c>
      <c r="B41" s="37">
        <v>6</v>
      </c>
      <c r="C41" s="38">
        <v>1</v>
      </c>
      <c r="D41" s="38">
        <v>0</v>
      </c>
      <c r="E41" s="38">
        <v>1</v>
      </c>
      <c r="F41" s="38">
        <v>0</v>
      </c>
      <c r="G41" s="38">
        <v>1</v>
      </c>
      <c r="H41" s="38">
        <v>3</v>
      </c>
      <c r="I41" s="38">
        <v>0</v>
      </c>
      <c r="J41" s="38">
        <v>0</v>
      </c>
      <c r="K41" s="38">
        <v>0</v>
      </c>
      <c r="L41" s="38">
        <v>0</v>
      </c>
      <c r="M41" s="39"/>
      <c r="N41" s="26"/>
      <c r="O41" s="26"/>
      <c r="P41" s="26"/>
    </row>
    <row r="42" spans="1:16" ht="13.5" thickBot="1" x14ac:dyDescent="0.2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8"/>
      <c r="N42" s="26"/>
      <c r="O42" s="26"/>
      <c r="P42" s="26"/>
    </row>
    <row r="43" spans="1:16" x14ac:dyDescent="0.2">
      <c r="A43" s="31" t="s">
        <v>11</v>
      </c>
      <c r="B43" s="49">
        <v>35</v>
      </c>
      <c r="C43" s="34">
        <v>3</v>
      </c>
      <c r="D43" s="34">
        <v>2</v>
      </c>
      <c r="E43" s="34">
        <v>8</v>
      </c>
      <c r="F43" s="34">
        <v>11</v>
      </c>
      <c r="G43" s="34">
        <v>7</v>
      </c>
      <c r="H43" s="34">
        <v>2</v>
      </c>
      <c r="I43" s="34">
        <v>2</v>
      </c>
      <c r="J43" s="34">
        <v>0</v>
      </c>
      <c r="K43" s="34">
        <v>0</v>
      </c>
      <c r="L43" s="34">
        <v>0</v>
      </c>
      <c r="M43" s="35"/>
      <c r="N43" s="26"/>
      <c r="O43" s="26"/>
      <c r="P43" s="26"/>
    </row>
    <row r="44" spans="1:16" x14ac:dyDescent="0.2">
      <c r="A44" s="36" t="s">
        <v>4</v>
      </c>
      <c r="B44" s="37">
        <v>11</v>
      </c>
      <c r="C44" s="38">
        <v>1</v>
      </c>
      <c r="D44" s="38">
        <v>0</v>
      </c>
      <c r="E44" s="38">
        <v>1</v>
      </c>
      <c r="F44" s="38">
        <v>5</v>
      </c>
      <c r="G44" s="38">
        <v>3</v>
      </c>
      <c r="H44" s="38">
        <v>1</v>
      </c>
      <c r="I44" s="38">
        <v>0</v>
      </c>
      <c r="J44" s="38">
        <v>0</v>
      </c>
      <c r="K44" s="38">
        <v>0</v>
      </c>
      <c r="L44" s="38">
        <v>0</v>
      </c>
      <c r="M44" s="39"/>
      <c r="N44" s="26"/>
      <c r="O44" s="26"/>
      <c r="P44" s="26"/>
    </row>
    <row r="45" spans="1:16" x14ac:dyDescent="0.2">
      <c r="A45" s="36" t="s">
        <v>5</v>
      </c>
      <c r="B45" s="37">
        <v>24</v>
      </c>
      <c r="C45" s="38">
        <v>2</v>
      </c>
      <c r="D45" s="38">
        <v>2</v>
      </c>
      <c r="E45" s="38">
        <v>7</v>
      </c>
      <c r="F45" s="38">
        <v>6</v>
      </c>
      <c r="G45" s="38">
        <v>4</v>
      </c>
      <c r="H45" s="38">
        <v>1</v>
      </c>
      <c r="I45" s="38">
        <v>2</v>
      </c>
      <c r="J45" s="38">
        <v>0</v>
      </c>
      <c r="K45" s="38">
        <v>0</v>
      </c>
      <c r="L45" s="38">
        <v>0</v>
      </c>
      <c r="M45" s="39"/>
      <c r="N45" s="26"/>
      <c r="O45" s="26"/>
      <c r="P45" s="26"/>
    </row>
    <row r="46" spans="1:16" ht="13.5" thickBot="1" x14ac:dyDescent="0.25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8"/>
      <c r="N46" s="26"/>
      <c r="O46" s="26"/>
      <c r="P46" s="26"/>
    </row>
    <row r="47" spans="1:16" x14ac:dyDescent="0.2">
      <c r="A47" s="31" t="s">
        <v>12</v>
      </c>
      <c r="B47" s="49">
        <v>54</v>
      </c>
      <c r="C47" s="34">
        <v>3</v>
      </c>
      <c r="D47" s="34">
        <v>9</v>
      </c>
      <c r="E47" s="34">
        <v>6</v>
      </c>
      <c r="F47" s="34">
        <v>5</v>
      </c>
      <c r="G47" s="34">
        <v>11</v>
      </c>
      <c r="H47" s="34">
        <v>12</v>
      </c>
      <c r="I47" s="34">
        <v>6</v>
      </c>
      <c r="J47" s="34">
        <v>2</v>
      </c>
      <c r="K47" s="34">
        <v>0</v>
      </c>
      <c r="L47" s="34">
        <v>0</v>
      </c>
      <c r="M47" s="35"/>
      <c r="N47" s="26"/>
      <c r="O47" s="26"/>
      <c r="P47" s="26"/>
    </row>
    <row r="48" spans="1:16" x14ac:dyDescent="0.2">
      <c r="A48" s="36" t="s">
        <v>4</v>
      </c>
      <c r="B48" s="37">
        <v>20</v>
      </c>
      <c r="C48" s="38">
        <v>0</v>
      </c>
      <c r="D48" s="38">
        <v>3</v>
      </c>
      <c r="E48" s="38">
        <v>4</v>
      </c>
      <c r="F48" s="38">
        <v>3</v>
      </c>
      <c r="G48" s="38">
        <v>3</v>
      </c>
      <c r="H48" s="38">
        <v>4</v>
      </c>
      <c r="I48" s="38">
        <v>2</v>
      </c>
      <c r="J48" s="38">
        <v>1</v>
      </c>
      <c r="K48" s="38">
        <v>0</v>
      </c>
      <c r="L48" s="38">
        <v>0</v>
      </c>
      <c r="M48" s="39"/>
      <c r="N48" s="26"/>
      <c r="O48" s="26"/>
      <c r="P48" s="26"/>
    </row>
    <row r="49" spans="1:16" x14ac:dyDescent="0.2">
      <c r="A49" s="36" t="s">
        <v>5</v>
      </c>
      <c r="B49" s="37">
        <v>34</v>
      </c>
      <c r="C49" s="38">
        <v>3</v>
      </c>
      <c r="D49" s="38">
        <v>6</v>
      </c>
      <c r="E49" s="38">
        <v>2</v>
      </c>
      <c r="F49" s="38">
        <v>2</v>
      </c>
      <c r="G49" s="38">
        <v>8</v>
      </c>
      <c r="H49" s="38">
        <v>8</v>
      </c>
      <c r="I49" s="38">
        <v>4</v>
      </c>
      <c r="J49" s="38">
        <v>1</v>
      </c>
      <c r="K49" s="38">
        <v>0</v>
      </c>
      <c r="L49" s="38">
        <v>0</v>
      </c>
      <c r="M49" s="39"/>
      <c r="N49" s="26"/>
      <c r="O49" s="26"/>
      <c r="P49" s="26"/>
    </row>
    <row r="50" spans="1:16" ht="13.5" thickBot="1" x14ac:dyDescent="0.25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8"/>
      <c r="N50" s="26"/>
      <c r="O50" s="26"/>
      <c r="P50" s="26"/>
    </row>
    <row r="51" spans="1:16" x14ac:dyDescent="0.2">
      <c r="A51" s="31" t="s">
        <v>13</v>
      </c>
      <c r="B51" s="59">
        <v>13</v>
      </c>
      <c r="C51" s="34">
        <v>0</v>
      </c>
      <c r="D51" s="34">
        <v>1</v>
      </c>
      <c r="E51" s="34">
        <v>2</v>
      </c>
      <c r="F51" s="34">
        <v>1</v>
      </c>
      <c r="G51" s="34">
        <v>5</v>
      </c>
      <c r="H51" s="34">
        <v>2</v>
      </c>
      <c r="I51" s="34">
        <v>1</v>
      </c>
      <c r="J51" s="34">
        <v>1</v>
      </c>
      <c r="K51" s="34">
        <v>0</v>
      </c>
      <c r="L51" s="34">
        <v>0</v>
      </c>
      <c r="M51" s="35"/>
      <c r="N51" s="26"/>
      <c r="O51" s="26"/>
      <c r="P51" s="26"/>
    </row>
    <row r="52" spans="1:16" x14ac:dyDescent="0.2">
      <c r="A52" s="36" t="s">
        <v>4</v>
      </c>
      <c r="B52" s="60">
        <v>5</v>
      </c>
      <c r="C52" s="38">
        <v>0</v>
      </c>
      <c r="D52" s="38">
        <v>1</v>
      </c>
      <c r="E52" s="38">
        <v>1</v>
      </c>
      <c r="F52" s="38">
        <v>0</v>
      </c>
      <c r="G52" s="38">
        <v>2</v>
      </c>
      <c r="H52" s="38">
        <v>1</v>
      </c>
      <c r="I52" s="38">
        <v>0</v>
      </c>
      <c r="J52" s="38">
        <v>0</v>
      </c>
      <c r="K52" s="38">
        <v>0</v>
      </c>
      <c r="L52" s="38">
        <v>0</v>
      </c>
      <c r="M52" s="39"/>
      <c r="N52" s="26"/>
      <c r="O52" s="26"/>
      <c r="P52" s="26"/>
    </row>
    <row r="53" spans="1:16" x14ac:dyDescent="0.2">
      <c r="A53" s="61" t="s">
        <v>5</v>
      </c>
      <c r="B53" s="62">
        <v>8</v>
      </c>
      <c r="C53" s="63">
        <v>0</v>
      </c>
      <c r="D53" s="63">
        <v>0</v>
      </c>
      <c r="E53" s="63">
        <v>1</v>
      </c>
      <c r="F53" s="63">
        <v>1</v>
      </c>
      <c r="G53" s="63">
        <v>3</v>
      </c>
      <c r="H53" s="38">
        <v>1</v>
      </c>
      <c r="I53" s="63">
        <v>1</v>
      </c>
      <c r="J53" s="63">
        <v>1</v>
      </c>
      <c r="K53" s="63">
        <v>0</v>
      </c>
      <c r="L53" s="63">
        <v>0</v>
      </c>
      <c r="M53" s="64"/>
      <c r="N53" s="26"/>
      <c r="O53" s="26"/>
      <c r="P53" s="26"/>
    </row>
    <row r="54" spans="1:16" ht="13.5" thickBot="1" x14ac:dyDescent="0.25">
      <c r="A54" s="65"/>
      <c r="B54" s="6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8"/>
      <c r="N54" s="26"/>
      <c r="O54" s="26"/>
      <c r="P54" s="26"/>
    </row>
    <row r="55" spans="1:16" ht="13.5" thickBot="1" x14ac:dyDescent="0.25">
      <c r="A55" s="67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26"/>
      <c r="O55" s="26"/>
      <c r="P55" s="26"/>
    </row>
    <row r="56" spans="1:16" x14ac:dyDescent="0.2">
      <c r="A56" s="68" t="s">
        <v>27</v>
      </c>
      <c r="B56" s="49">
        <v>11</v>
      </c>
      <c r="C56" s="34">
        <v>0</v>
      </c>
      <c r="D56" s="34">
        <v>1</v>
      </c>
      <c r="E56" s="34">
        <v>2</v>
      </c>
      <c r="F56" s="34">
        <v>4</v>
      </c>
      <c r="G56" s="34">
        <v>1</v>
      </c>
      <c r="H56" s="34">
        <v>2</v>
      </c>
      <c r="I56" s="34">
        <v>1</v>
      </c>
      <c r="J56" s="34">
        <v>0</v>
      </c>
      <c r="K56" s="34">
        <v>0</v>
      </c>
      <c r="L56" s="34">
        <v>0</v>
      </c>
      <c r="M56" s="35"/>
      <c r="N56" s="26"/>
      <c r="O56" s="26"/>
      <c r="P56" s="26"/>
    </row>
    <row r="57" spans="1:16" x14ac:dyDescent="0.2">
      <c r="A57" s="36" t="s">
        <v>4</v>
      </c>
      <c r="B57" s="37">
        <v>4</v>
      </c>
      <c r="C57" s="38">
        <v>0</v>
      </c>
      <c r="D57" s="38">
        <v>0</v>
      </c>
      <c r="E57" s="38">
        <v>1</v>
      </c>
      <c r="F57" s="38">
        <v>1</v>
      </c>
      <c r="G57" s="38">
        <v>0</v>
      </c>
      <c r="H57" s="38">
        <v>1</v>
      </c>
      <c r="I57" s="38">
        <v>1</v>
      </c>
      <c r="J57" s="38">
        <v>0</v>
      </c>
      <c r="K57" s="38">
        <v>0</v>
      </c>
      <c r="L57" s="38">
        <v>0</v>
      </c>
      <c r="M57" s="39"/>
      <c r="N57" s="26"/>
      <c r="O57" s="26"/>
      <c r="P57" s="26"/>
    </row>
    <row r="58" spans="1:16" x14ac:dyDescent="0.2">
      <c r="A58" s="36" t="s">
        <v>5</v>
      </c>
      <c r="B58" s="37">
        <v>7</v>
      </c>
      <c r="C58" s="38">
        <v>0</v>
      </c>
      <c r="D58" s="38">
        <v>1</v>
      </c>
      <c r="E58" s="38">
        <v>1</v>
      </c>
      <c r="F58" s="38">
        <v>3</v>
      </c>
      <c r="G58" s="38">
        <v>1</v>
      </c>
      <c r="H58" s="38">
        <v>1</v>
      </c>
      <c r="I58" s="38">
        <v>0</v>
      </c>
      <c r="J58" s="38">
        <v>0</v>
      </c>
      <c r="K58" s="38">
        <v>0</v>
      </c>
      <c r="L58" s="38">
        <v>0</v>
      </c>
      <c r="M58" s="39"/>
      <c r="N58" s="26"/>
      <c r="O58" s="26"/>
      <c r="P58" s="26"/>
    </row>
    <row r="59" spans="1:16" x14ac:dyDescent="0.2">
      <c r="A59" s="61"/>
      <c r="B59" s="69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4"/>
      <c r="N59" s="26"/>
      <c r="O59" s="26"/>
      <c r="P59" s="26"/>
    </row>
    <row r="60" spans="1:16" ht="13.5" thickBot="1" x14ac:dyDescent="0.25">
      <c r="A60" s="45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8"/>
      <c r="N60" s="26"/>
      <c r="O60" s="26"/>
      <c r="P60" s="26"/>
    </row>
    <row r="61" spans="1:16" x14ac:dyDescent="0.2">
      <c r="A61" s="31" t="s">
        <v>21</v>
      </c>
      <c r="B61" s="70">
        <v>25</v>
      </c>
      <c r="C61" s="34">
        <v>4</v>
      </c>
      <c r="D61" s="71">
        <v>4</v>
      </c>
      <c r="E61" s="34">
        <v>3</v>
      </c>
      <c r="F61" s="34">
        <v>2</v>
      </c>
      <c r="G61" s="34">
        <v>4</v>
      </c>
      <c r="H61" s="34">
        <v>6</v>
      </c>
      <c r="I61" s="34">
        <v>2</v>
      </c>
      <c r="J61" s="34">
        <v>0</v>
      </c>
      <c r="K61" s="34">
        <v>0</v>
      </c>
      <c r="L61" s="34">
        <v>0</v>
      </c>
      <c r="M61" s="72"/>
      <c r="N61" s="26"/>
      <c r="O61" s="26"/>
      <c r="P61" s="26"/>
    </row>
    <row r="62" spans="1:16" x14ac:dyDescent="0.2">
      <c r="A62" s="36" t="s">
        <v>4</v>
      </c>
      <c r="B62" s="73">
        <v>18</v>
      </c>
      <c r="C62" s="38">
        <v>3</v>
      </c>
      <c r="D62" s="38">
        <v>3</v>
      </c>
      <c r="E62" s="38">
        <v>3</v>
      </c>
      <c r="F62" s="38">
        <v>0</v>
      </c>
      <c r="G62" s="38">
        <v>4</v>
      </c>
      <c r="H62" s="38">
        <v>3</v>
      </c>
      <c r="I62" s="38">
        <v>2</v>
      </c>
      <c r="J62" s="38">
        <v>0</v>
      </c>
      <c r="K62" s="38">
        <v>0</v>
      </c>
      <c r="L62" s="38">
        <v>0</v>
      </c>
      <c r="M62" s="74"/>
      <c r="N62" s="26"/>
      <c r="O62" s="26"/>
      <c r="P62" s="26"/>
    </row>
    <row r="63" spans="1:16" x14ac:dyDescent="0.2">
      <c r="A63" s="36" t="s">
        <v>5</v>
      </c>
      <c r="B63" s="73">
        <v>7</v>
      </c>
      <c r="C63" s="38">
        <v>1</v>
      </c>
      <c r="D63" s="38">
        <v>1</v>
      </c>
      <c r="E63" s="38">
        <v>0</v>
      </c>
      <c r="F63" s="38">
        <v>2</v>
      </c>
      <c r="G63" s="38">
        <v>0</v>
      </c>
      <c r="H63" s="38">
        <v>3</v>
      </c>
      <c r="I63" s="38">
        <v>0</v>
      </c>
      <c r="J63" s="38">
        <v>0</v>
      </c>
      <c r="K63" s="38">
        <v>0</v>
      </c>
      <c r="L63" s="38">
        <v>0</v>
      </c>
      <c r="M63" s="74"/>
      <c r="N63" s="26"/>
      <c r="O63" s="26"/>
      <c r="P63" s="26"/>
    </row>
    <row r="64" spans="1:16" ht="13.5" thickBot="1" x14ac:dyDescent="0.25">
      <c r="A64" s="54"/>
      <c r="B64" s="6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8"/>
      <c r="N64" s="26"/>
      <c r="O64" s="26"/>
      <c r="P64" s="26"/>
    </row>
    <row r="65" spans="1:16" x14ac:dyDescent="0.2">
      <c r="A65" s="31" t="s">
        <v>17</v>
      </c>
      <c r="B65" s="49">
        <v>52</v>
      </c>
      <c r="C65" s="75">
        <v>3</v>
      </c>
      <c r="D65" s="75">
        <v>5</v>
      </c>
      <c r="E65" s="75">
        <v>11</v>
      </c>
      <c r="F65" s="75">
        <v>10</v>
      </c>
      <c r="G65" s="75">
        <v>12</v>
      </c>
      <c r="H65" s="75">
        <v>9</v>
      </c>
      <c r="I65" s="75">
        <v>2</v>
      </c>
      <c r="J65" s="75">
        <v>0</v>
      </c>
      <c r="K65" s="75">
        <v>0</v>
      </c>
      <c r="L65" s="75">
        <v>0</v>
      </c>
      <c r="M65" s="76"/>
      <c r="N65" s="26"/>
      <c r="O65" s="26"/>
      <c r="P65" s="26"/>
    </row>
    <row r="66" spans="1:16" x14ac:dyDescent="0.2">
      <c r="A66" s="36" t="s">
        <v>4</v>
      </c>
      <c r="B66" s="37">
        <v>34</v>
      </c>
      <c r="C66" s="38">
        <v>1</v>
      </c>
      <c r="D66" s="38">
        <v>4</v>
      </c>
      <c r="E66" s="38">
        <v>7</v>
      </c>
      <c r="F66" s="38">
        <v>7</v>
      </c>
      <c r="G66" s="38">
        <v>8</v>
      </c>
      <c r="H66" s="38">
        <v>5</v>
      </c>
      <c r="I66" s="38">
        <v>2</v>
      </c>
      <c r="J66" s="38">
        <v>0</v>
      </c>
      <c r="K66" s="38">
        <v>0</v>
      </c>
      <c r="L66" s="38">
        <v>0</v>
      </c>
      <c r="M66" s="74"/>
      <c r="N66" s="26"/>
      <c r="O66" s="26"/>
      <c r="P66" s="26"/>
    </row>
    <row r="67" spans="1:16" x14ac:dyDescent="0.2">
      <c r="A67" s="61" t="s">
        <v>5</v>
      </c>
      <c r="B67" s="37">
        <v>18</v>
      </c>
      <c r="C67" s="38">
        <v>2</v>
      </c>
      <c r="D67" s="38">
        <v>1</v>
      </c>
      <c r="E67" s="38">
        <v>4</v>
      </c>
      <c r="F67" s="38">
        <v>3</v>
      </c>
      <c r="G67" s="38">
        <v>4</v>
      </c>
      <c r="H67" s="38">
        <v>4</v>
      </c>
      <c r="I67" s="38">
        <v>0</v>
      </c>
      <c r="J67" s="38">
        <v>0</v>
      </c>
      <c r="K67" s="38">
        <v>0</v>
      </c>
      <c r="L67" s="38">
        <v>0</v>
      </c>
      <c r="M67" s="39"/>
      <c r="N67" s="26"/>
      <c r="O67" s="26"/>
      <c r="P67" s="26"/>
    </row>
    <row r="68" spans="1:16" ht="13.5" thickBot="1" x14ac:dyDescent="0.25">
      <c r="A68" s="54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8"/>
      <c r="N68" s="26"/>
      <c r="O68" s="26"/>
      <c r="P68" s="26"/>
    </row>
    <row r="69" spans="1:16" x14ac:dyDescent="0.2">
      <c r="A69" s="77" t="s">
        <v>22</v>
      </c>
      <c r="B69" s="49">
        <v>25</v>
      </c>
      <c r="C69" s="34">
        <v>1</v>
      </c>
      <c r="D69" s="34">
        <v>5</v>
      </c>
      <c r="E69" s="34">
        <v>5</v>
      </c>
      <c r="F69" s="34">
        <v>3</v>
      </c>
      <c r="G69" s="34">
        <v>7</v>
      </c>
      <c r="H69" s="34">
        <v>4</v>
      </c>
      <c r="I69" s="34">
        <v>0</v>
      </c>
      <c r="J69" s="34">
        <v>0</v>
      </c>
      <c r="K69" s="34">
        <v>0</v>
      </c>
      <c r="L69" s="34">
        <v>0</v>
      </c>
      <c r="M69" s="35"/>
      <c r="N69" s="26"/>
      <c r="O69" s="26"/>
      <c r="P69" s="26"/>
    </row>
    <row r="70" spans="1:16" x14ac:dyDescent="0.2">
      <c r="A70" s="36" t="s">
        <v>4</v>
      </c>
      <c r="B70" s="37">
        <v>1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1</v>
      </c>
      <c r="I70" s="38">
        <v>0</v>
      </c>
      <c r="J70" s="38">
        <v>0</v>
      </c>
      <c r="K70" s="38">
        <v>0</v>
      </c>
      <c r="L70" s="38">
        <v>0</v>
      </c>
      <c r="M70" s="39"/>
      <c r="N70" s="26"/>
      <c r="O70" s="26"/>
      <c r="P70" s="26"/>
    </row>
    <row r="71" spans="1:16" x14ac:dyDescent="0.2">
      <c r="A71" s="36" t="s">
        <v>5</v>
      </c>
      <c r="B71" s="37">
        <v>24</v>
      </c>
      <c r="C71" s="38">
        <v>1</v>
      </c>
      <c r="D71" s="38">
        <v>5</v>
      </c>
      <c r="E71" s="38">
        <v>5</v>
      </c>
      <c r="F71" s="38">
        <v>3</v>
      </c>
      <c r="G71" s="38">
        <v>7</v>
      </c>
      <c r="H71" s="38">
        <v>3</v>
      </c>
      <c r="I71" s="38">
        <v>0</v>
      </c>
      <c r="J71" s="38">
        <v>0</v>
      </c>
      <c r="K71" s="38">
        <v>0</v>
      </c>
      <c r="L71" s="38">
        <v>0</v>
      </c>
      <c r="M71" s="39"/>
      <c r="N71" s="26"/>
      <c r="O71" s="26"/>
      <c r="P71" s="26"/>
    </row>
    <row r="72" spans="1:16" ht="13.5" thickBot="1" x14ac:dyDescent="0.25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3"/>
      <c r="N72" s="26"/>
      <c r="O72" s="26"/>
      <c r="P72" s="26"/>
    </row>
    <row r="73" spans="1:16" x14ac:dyDescent="0.2">
      <c r="A73" s="31" t="s">
        <v>37</v>
      </c>
      <c r="B73" s="49">
        <v>145</v>
      </c>
      <c r="C73" s="34">
        <v>9</v>
      </c>
      <c r="D73" s="34">
        <v>10</v>
      </c>
      <c r="E73" s="34">
        <v>21</v>
      </c>
      <c r="F73" s="34">
        <v>36</v>
      </c>
      <c r="G73" s="34">
        <v>31</v>
      </c>
      <c r="H73" s="34">
        <v>22</v>
      </c>
      <c r="I73" s="34">
        <v>11</v>
      </c>
      <c r="J73" s="34">
        <v>5</v>
      </c>
      <c r="K73" s="34">
        <v>0</v>
      </c>
      <c r="L73" s="34">
        <v>0</v>
      </c>
      <c r="M73" s="35"/>
      <c r="N73" s="26"/>
      <c r="O73" s="26"/>
      <c r="P73" s="26"/>
    </row>
    <row r="74" spans="1:16" x14ac:dyDescent="0.2">
      <c r="A74" s="36" t="s">
        <v>4</v>
      </c>
      <c r="B74" s="37">
        <v>66</v>
      </c>
      <c r="C74" s="38">
        <v>3</v>
      </c>
      <c r="D74" s="38">
        <v>3</v>
      </c>
      <c r="E74" s="38">
        <v>9</v>
      </c>
      <c r="F74" s="38">
        <v>15</v>
      </c>
      <c r="G74" s="38">
        <v>14</v>
      </c>
      <c r="H74" s="38">
        <v>11</v>
      </c>
      <c r="I74" s="38">
        <v>9</v>
      </c>
      <c r="J74" s="38">
        <v>2</v>
      </c>
      <c r="K74" s="38">
        <v>0</v>
      </c>
      <c r="L74" s="38">
        <v>0</v>
      </c>
      <c r="M74" s="39"/>
      <c r="N74" s="26"/>
      <c r="O74" s="26"/>
      <c r="P74" s="26"/>
    </row>
    <row r="75" spans="1:16" x14ac:dyDescent="0.2">
      <c r="A75" s="36" t="s">
        <v>5</v>
      </c>
      <c r="B75" s="37">
        <v>79</v>
      </c>
      <c r="C75" s="38">
        <v>6</v>
      </c>
      <c r="D75" s="38">
        <v>7</v>
      </c>
      <c r="E75" s="38">
        <v>12</v>
      </c>
      <c r="F75" s="38">
        <v>21</v>
      </c>
      <c r="G75" s="38">
        <v>17</v>
      </c>
      <c r="H75" s="38">
        <v>11</v>
      </c>
      <c r="I75" s="38">
        <v>2</v>
      </c>
      <c r="J75" s="38">
        <v>3</v>
      </c>
      <c r="K75" s="38">
        <v>0</v>
      </c>
      <c r="L75" s="38">
        <v>0</v>
      </c>
      <c r="M75" s="39"/>
      <c r="N75" s="26"/>
      <c r="O75" s="26"/>
      <c r="P75" s="26"/>
    </row>
    <row r="76" spans="1:16" ht="13.5" thickBot="1" x14ac:dyDescent="0.25">
      <c r="A76" s="54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8"/>
      <c r="N76" s="26"/>
      <c r="O76" s="26"/>
      <c r="P76" s="26"/>
    </row>
    <row r="77" spans="1:16" x14ac:dyDescent="0.2">
      <c r="A77" s="68" t="s">
        <v>18</v>
      </c>
      <c r="B77" s="49">
        <v>13</v>
      </c>
      <c r="C77" s="34">
        <v>1</v>
      </c>
      <c r="D77" s="34">
        <v>3</v>
      </c>
      <c r="E77" s="78">
        <v>2</v>
      </c>
      <c r="F77" s="78">
        <v>2</v>
      </c>
      <c r="G77" s="34">
        <v>1</v>
      </c>
      <c r="H77" s="34">
        <v>1</v>
      </c>
      <c r="I77" s="34">
        <v>3</v>
      </c>
      <c r="J77" s="34">
        <v>0</v>
      </c>
      <c r="K77" s="34">
        <v>0</v>
      </c>
      <c r="L77" s="34">
        <v>0</v>
      </c>
      <c r="M77" s="35"/>
      <c r="N77" s="26"/>
      <c r="O77" s="26"/>
      <c r="P77" s="26"/>
    </row>
    <row r="78" spans="1:16" x14ac:dyDescent="0.2">
      <c r="A78" s="36" t="s">
        <v>4</v>
      </c>
      <c r="B78" s="37">
        <v>3</v>
      </c>
      <c r="C78" s="38">
        <v>1</v>
      </c>
      <c r="D78" s="38">
        <v>2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9"/>
      <c r="N78" s="26"/>
      <c r="O78" s="26"/>
      <c r="P78" s="26"/>
    </row>
    <row r="79" spans="1:16" x14ac:dyDescent="0.2">
      <c r="A79" s="36" t="s">
        <v>5</v>
      </c>
      <c r="B79" s="37">
        <v>10</v>
      </c>
      <c r="C79" s="38">
        <v>0</v>
      </c>
      <c r="D79" s="38">
        <v>1</v>
      </c>
      <c r="E79" s="38">
        <v>2</v>
      </c>
      <c r="F79" s="38">
        <v>2</v>
      </c>
      <c r="G79" s="38">
        <v>1</v>
      </c>
      <c r="H79" s="38">
        <v>1</v>
      </c>
      <c r="I79" s="38">
        <v>3</v>
      </c>
      <c r="J79" s="38">
        <v>0</v>
      </c>
      <c r="K79" s="38">
        <v>0</v>
      </c>
      <c r="L79" s="38">
        <v>0</v>
      </c>
      <c r="M79" s="39"/>
      <c r="N79" s="26"/>
      <c r="O79" s="26"/>
      <c r="P79" s="26"/>
    </row>
    <row r="80" spans="1:16" ht="13.5" thickBot="1" x14ac:dyDescent="0.25">
      <c r="A80" s="54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8"/>
      <c r="N80" s="26"/>
      <c r="O80" s="26"/>
      <c r="P80" s="26"/>
    </row>
    <row r="81" spans="1:24" x14ac:dyDescent="0.2">
      <c r="A81" s="31" t="s">
        <v>14</v>
      </c>
      <c r="B81" s="49">
        <v>94</v>
      </c>
      <c r="C81" s="34">
        <v>7</v>
      </c>
      <c r="D81" s="34">
        <v>11</v>
      </c>
      <c r="E81" s="34">
        <v>9</v>
      </c>
      <c r="F81" s="34">
        <v>23</v>
      </c>
      <c r="G81" s="34">
        <v>17</v>
      </c>
      <c r="H81" s="34">
        <v>12</v>
      </c>
      <c r="I81" s="34">
        <v>10</v>
      </c>
      <c r="J81" s="34">
        <v>2</v>
      </c>
      <c r="K81" s="34">
        <v>3</v>
      </c>
      <c r="L81" s="34">
        <v>0</v>
      </c>
      <c r="M81" s="35"/>
      <c r="N81" s="26"/>
      <c r="O81" s="26"/>
      <c r="P81" s="26"/>
    </row>
    <row r="82" spans="1:24" x14ac:dyDescent="0.2">
      <c r="A82" s="36" t="s">
        <v>4</v>
      </c>
      <c r="B82" s="37">
        <v>47</v>
      </c>
      <c r="C82" s="38">
        <v>5</v>
      </c>
      <c r="D82" s="38">
        <v>6</v>
      </c>
      <c r="E82" s="38">
        <v>4</v>
      </c>
      <c r="F82" s="38">
        <v>10</v>
      </c>
      <c r="G82" s="38">
        <v>8</v>
      </c>
      <c r="H82" s="38">
        <v>4</v>
      </c>
      <c r="I82" s="38">
        <v>7</v>
      </c>
      <c r="J82" s="38">
        <v>1</v>
      </c>
      <c r="K82" s="38">
        <v>2</v>
      </c>
      <c r="L82" s="38">
        <v>0</v>
      </c>
      <c r="M82" s="39"/>
      <c r="N82" s="26"/>
      <c r="O82" s="26"/>
      <c r="P82" s="26"/>
    </row>
    <row r="83" spans="1:24" x14ac:dyDescent="0.2">
      <c r="A83" s="61" t="s">
        <v>5</v>
      </c>
      <c r="B83" s="69">
        <v>47</v>
      </c>
      <c r="C83" s="63">
        <v>2</v>
      </c>
      <c r="D83" s="63">
        <v>5</v>
      </c>
      <c r="E83" s="63">
        <v>5</v>
      </c>
      <c r="F83" s="63">
        <v>13</v>
      </c>
      <c r="G83" s="63">
        <v>9</v>
      </c>
      <c r="H83" s="63">
        <v>8</v>
      </c>
      <c r="I83" s="63">
        <v>3</v>
      </c>
      <c r="J83" s="63">
        <v>1</v>
      </c>
      <c r="K83" s="63">
        <v>1</v>
      </c>
      <c r="L83" s="63">
        <v>0</v>
      </c>
      <c r="M83" s="64"/>
      <c r="N83" s="26"/>
      <c r="O83" s="26"/>
      <c r="P83" s="26"/>
    </row>
    <row r="84" spans="1:24" ht="13.5" thickBot="1" x14ac:dyDescent="0.25">
      <c r="A84" s="54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8"/>
      <c r="N84" s="26"/>
      <c r="O84" s="26"/>
      <c r="P84" s="26"/>
    </row>
    <row r="85" spans="1:24" x14ac:dyDescent="0.2">
      <c r="A85" s="79" t="s">
        <v>36</v>
      </c>
      <c r="B85" s="49">
        <v>43</v>
      </c>
      <c r="C85" s="34">
        <v>1</v>
      </c>
      <c r="D85" s="34">
        <v>2</v>
      </c>
      <c r="E85" s="34">
        <v>6</v>
      </c>
      <c r="F85" s="34">
        <v>13</v>
      </c>
      <c r="G85" s="34">
        <v>8</v>
      </c>
      <c r="H85" s="34">
        <v>10</v>
      </c>
      <c r="I85" s="34">
        <v>2</v>
      </c>
      <c r="J85" s="34">
        <v>1</v>
      </c>
      <c r="K85" s="34">
        <v>0</v>
      </c>
      <c r="L85" s="34">
        <v>0</v>
      </c>
      <c r="M85" s="35"/>
      <c r="N85" s="26"/>
      <c r="O85" s="26"/>
      <c r="P85" s="26"/>
    </row>
    <row r="86" spans="1:24" x14ac:dyDescent="0.2">
      <c r="A86" s="36" t="s">
        <v>4</v>
      </c>
      <c r="B86" s="37">
        <v>23</v>
      </c>
      <c r="C86" s="38">
        <v>1</v>
      </c>
      <c r="D86" s="38">
        <v>1</v>
      </c>
      <c r="E86" s="38">
        <v>1</v>
      </c>
      <c r="F86" s="38">
        <v>7</v>
      </c>
      <c r="G86" s="38">
        <v>4</v>
      </c>
      <c r="H86" s="38">
        <v>6</v>
      </c>
      <c r="I86" s="38">
        <v>2</v>
      </c>
      <c r="J86" s="38">
        <v>1</v>
      </c>
      <c r="K86" s="38">
        <v>0</v>
      </c>
      <c r="L86" s="38">
        <v>0</v>
      </c>
      <c r="M86" s="39"/>
      <c r="N86" s="26"/>
      <c r="O86" s="26"/>
      <c r="P86" s="26"/>
    </row>
    <row r="87" spans="1:24" x14ac:dyDescent="0.2">
      <c r="A87" s="36" t="s">
        <v>5</v>
      </c>
      <c r="B87" s="37">
        <v>20</v>
      </c>
      <c r="C87" s="38">
        <v>0</v>
      </c>
      <c r="D87" s="38">
        <v>1</v>
      </c>
      <c r="E87" s="38">
        <v>5</v>
      </c>
      <c r="F87" s="38">
        <v>6</v>
      </c>
      <c r="G87" s="38">
        <v>4</v>
      </c>
      <c r="H87" s="38">
        <v>4</v>
      </c>
      <c r="I87" s="38">
        <v>0</v>
      </c>
      <c r="J87" s="38">
        <v>0</v>
      </c>
      <c r="K87" s="38">
        <v>0</v>
      </c>
      <c r="L87" s="38">
        <v>0</v>
      </c>
      <c r="M87" s="39"/>
      <c r="N87" s="26"/>
      <c r="O87" s="26"/>
      <c r="P87" s="26"/>
    </row>
    <row r="88" spans="1:24" ht="13.5" thickBot="1" x14ac:dyDescent="0.25">
      <c r="A88" s="45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26"/>
      <c r="O88" s="26"/>
      <c r="P88" s="26"/>
    </row>
    <row r="89" spans="1:24" x14ac:dyDescent="0.2">
      <c r="A89" s="68" t="s">
        <v>43</v>
      </c>
      <c r="B89" s="49">
        <v>19</v>
      </c>
      <c r="C89" s="34">
        <v>1</v>
      </c>
      <c r="D89" s="34">
        <v>0</v>
      </c>
      <c r="E89" s="78">
        <v>3</v>
      </c>
      <c r="F89" s="78">
        <v>2</v>
      </c>
      <c r="G89" s="34">
        <v>4</v>
      </c>
      <c r="H89" s="34">
        <v>3</v>
      </c>
      <c r="I89" s="34">
        <v>6</v>
      </c>
      <c r="J89" s="34">
        <v>0</v>
      </c>
      <c r="K89" s="34">
        <v>0</v>
      </c>
      <c r="L89" s="34">
        <v>0</v>
      </c>
      <c r="M89" s="35"/>
      <c r="N89" s="26"/>
      <c r="O89" s="26"/>
      <c r="P89" s="26"/>
    </row>
    <row r="90" spans="1:24" x14ac:dyDescent="0.2">
      <c r="A90" s="36" t="s">
        <v>4</v>
      </c>
      <c r="B90" s="37">
        <v>17</v>
      </c>
      <c r="C90" s="38">
        <v>1</v>
      </c>
      <c r="D90" s="38">
        <v>0</v>
      </c>
      <c r="E90" s="38">
        <v>2</v>
      </c>
      <c r="F90" s="38">
        <v>2</v>
      </c>
      <c r="G90" s="38">
        <v>3</v>
      </c>
      <c r="H90" s="38">
        <v>3</v>
      </c>
      <c r="I90" s="38">
        <v>6</v>
      </c>
      <c r="J90" s="38">
        <v>0</v>
      </c>
      <c r="K90" s="38">
        <v>0</v>
      </c>
      <c r="L90" s="38">
        <v>0</v>
      </c>
      <c r="M90" s="39"/>
      <c r="N90" s="26"/>
      <c r="O90" s="26"/>
      <c r="P90" s="26"/>
    </row>
    <row r="91" spans="1:24" s="20" customFormat="1" ht="13.5" customHeight="1" x14ac:dyDescent="0.2">
      <c r="A91" s="36" t="s">
        <v>5</v>
      </c>
      <c r="B91" s="37">
        <v>2</v>
      </c>
      <c r="C91" s="38">
        <v>0</v>
      </c>
      <c r="D91" s="38">
        <v>0</v>
      </c>
      <c r="E91" s="38">
        <v>1</v>
      </c>
      <c r="F91" s="38">
        <v>0</v>
      </c>
      <c r="G91" s="38">
        <v>1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9"/>
      <c r="N91" s="80"/>
      <c r="O91" s="80"/>
      <c r="P91" s="80"/>
    </row>
    <row r="92" spans="1:24" s="14" customFormat="1" ht="15.75" customHeight="1" thickBot="1" x14ac:dyDescent="0.25">
      <c r="A92" s="81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3"/>
      <c r="N92" s="82"/>
      <c r="O92" s="82"/>
      <c r="P92" s="82"/>
      <c r="Q92" s="12"/>
      <c r="R92" s="12"/>
      <c r="S92" s="12"/>
      <c r="T92" s="12"/>
      <c r="U92" s="12"/>
      <c r="V92" s="12"/>
      <c r="W92" s="12"/>
      <c r="X92" s="13"/>
    </row>
    <row r="93" spans="1:24" s="14" customFormat="1" ht="15.75" customHeight="1" x14ac:dyDescent="0.2">
      <c r="A93" s="68" t="s">
        <v>19</v>
      </c>
      <c r="B93" s="49">
        <v>2</v>
      </c>
      <c r="C93" s="34">
        <v>0</v>
      </c>
      <c r="D93" s="34">
        <v>0</v>
      </c>
      <c r="E93" s="78">
        <v>1</v>
      </c>
      <c r="F93" s="78">
        <v>0</v>
      </c>
      <c r="G93" s="34">
        <v>0</v>
      </c>
      <c r="H93" s="34">
        <f>-G93-G93-G93-G93-G93-G93-G923</f>
        <v>0</v>
      </c>
      <c r="I93" s="34">
        <v>0</v>
      </c>
      <c r="J93" s="34">
        <v>0</v>
      </c>
      <c r="K93" s="34">
        <v>0</v>
      </c>
      <c r="L93" s="34">
        <v>0</v>
      </c>
      <c r="M93" s="35"/>
      <c r="N93" s="82"/>
      <c r="O93" s="82"/>
      <c r="P93" s="82"/>
      <c r="Q93" s="12"/>
      <c r="R93" s="12"/>
      <c r="S93" s="12"/>
      <c r="T93" s="12"/>
      <c r="U93" s="12"/>
      <c r="V93" s="12"/>
      <c r="W93" s="12"/>
      <c r="X93" s="13"/>
    </row>
    <row r="94" spans="1:24" s="14" customFormat="1" ht="15.75" customHeight="1" x14ac:dyDescent="0.2">
      <c r="A94" s="36" t="s">
        <v>4</v>
      </c>
      <c r="B94" s="37">
        <v>1</v>
      </c>
      <c r="C94" s="38">
        <v>0</v>
      </c>
      <c r="D94" s="38">
        <v>0</v>
      </c>
      <c r="E94" s="38">
        <v>1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9"/>
      <c r="N94" s="82"/>
      <c r="O94" s="82"/>
      <c r="P94" s="82"/>
      <c r="Q94" s="12"/>
      <c r="R94" s="12"/>
      <c r="S94" s="12"/>
      <c r="T94" s="12"/>
      <c r="U94" s="12"/>
      <c r="V94" s="12"/>
      <c r="W94" s="12"/>
      <c r="X94" s="13"/>
    </row>
    <row r="95" spans="1:24" s="14" customFormat="1" ht="15.75" customHeight="1" x14ac:dyDescent="0.2">
      <c r="A95" s="36" t="s">
        <v>5</v>
      </c>
      <c r="B95" s="37">
        <v>1</v>
      </c>
      <c r="C95" s="38">
        <v>0</v>
      </c>
      <c r="D95" s="38">
        <v>0</v>
      </c>
      <c r="E95" s="38">
        <v>1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9"/>
      <c r="N95" s="82"/>
      <c r="O95" s="82"/>
      <c r="P95" s="82"/>
      <c r="Q95" s="12"/>
      <c r="R95" s="12"/>
      <c r="S95" s="12"/>
      <c r="T95" s="12"/>
      <c r="U95" s="12"/>
      <c r="V95" s="12"/>
      <c r="W95" s="12"/>
      <c r="X95" s="13"/>
    </row>
    <row r="96" spans="1:24" s="14" customFormat="1" ht="13.5" thickBot="1" x14ac:dyDescent="0.25">
      <c r="A96" s="45"/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8"/>
      <c r="N96" s="83"/>
      <c r="O96" s="83"/>
      <c r="P96" s="83"/>
    </row>
    <row r="97" spans="1:17" s="14" customFormat="1" ht="13.5" thickBot="1" x14ac:dyDescent="0.25">
      <c r="A97" s="84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3"/>
      <c r="O97" s="83"/>
      <c r="P97" s="83"/>
    </row>
    <row r="98" spans="1:17" ht="16.5" thickBot="1" x14ac:dyDescent="0.3">
      <c r="A98" s="86" t="s">
        <v>1</v>
      </c>
      <c r="B98" s="87" t="s">
        <v>2</v>
      </c>
      <c r="C98" s="88" t="s">
        <v>46</v>
      </c>
      <c r="D98" s="88" t="s">
        <v>47</v>
      </c>
      <c r="E98" s="88" t="s">
        <v>48</v>
      </c>
      <c r="F98" s="88" t="s">
        <v>49</v>
      </c>
      <c r="G98" s="88" t="s">
        <v>50</v>
      </c>
      <c r="H98" s="88" t="s">
        <v>51</v>
      </c>
      <c r="I98" s="88" t="s">
        <v>52</v>
      </c>
      <c r="J98" s="88" t="s">
        <v>53</v>
      </c>
      <c r="K98" s="88" t="s">
        <v>3</v>
      </c>
      <c r="L98" s="89" t="s">
        <v>16</v>
      </c>
      <c r="M98" s="89"/>
      <c r="N98" s="26"/>
      <c r="O98" s="26"/>
      <c r="P98" s="26"/>
    </row>
    <row r="99" spans="1:17" x14ac:dyDescent="0.2">
      <c r="A99" s="31" t="s">
        <v>19</v>
      </c>
      <c r="B99" s="49">
        <v>3</v>
      </c>
      <c r="C99" s="34">
        <v>0</v>
      </c>
      <c r="D99" s="34">
        <v>3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5"/>
      <c r="N99" s="26"/>
      <c r="O99" s="26"/>
      <c r="P99" s="26"/>
    </row>
    <row r="100" spans="1:17" x14ac:dyDescent="0.2">
      <c r="A100" s="36" t="s">
        <v>4</v>
      </c>
      <c r="B100" s="37">
        <v>1</v>
      </c>
      <c r="C100" s="38">
        <v>0</v>
      </c>
      <c r="D100" s="38">
        <v>1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9"/>
      <c r="N100" s="26"/>
      <c r="O100" s="26"/>
      <c r="P100" s="26"/>
    </row>
    <row r="101" spans="1:17" x14ac:dyDescent="0.2">
      <c r="A101" s="36" t="s">
        <v>5</v>
      </c>
      <c r="B101" s="37">
        <v>2</v>
      </c>
      <c r="C101" s="38">
        <v>0</v>
      </c>
      <c r="D101" s="38">
        <v>2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9"/>
      <c r="N101" s="26"/>
      <c r="O101" s="26"/>
      <c r="P101" s="26"/>
    </row>
    <row r="102" spans="1:17" ht="13.5" thickBot="1" x14ac:dyDescent="0.25">
      <c r="A102" s="54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8"/>
      <c r="N102" s="26"/>
      <c r="O102" s="26"/>
      <c r="P102" s="26"/>
    </row>
    <row r="103" spans="1:17" s="1" customFormat="1" x14ac:dyDescent="0.2">
      <c r="A103" s="90" t="s">
        <v>58</v>
      </c>
      <c r="B103" s="91">
        <v>2</v>
      </c>
      <c r="C103" s="92">
        <v>1</v>
      </c>
      <c r="D103" s="92">
        <v>0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3"/>
      <c r="N103" s="94"/>
      <c r="O103" s="94"/>
      <c r="P103" s="94"/>
      <c r="Q103" s="2"/>
    </row>
    <row r="104" spans="1:17" x14ac:dyDescent="0.2">
      <c r="A104" s="40" t="s">
        <v>4</v>
      </c>
      <c r="B104" s="41">
        <v>1</v>
      </c>
      <c r="C104" s="42">
        <v>1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3"/>
      <c r="N104" s="26"/>
      <c r="O104" s="26"/>
      <c r="P104" s="26"/>
    </row>
    <row r="105" spans="1:17" x14ac:dyDescent="0.2">
      <c r="A105" s="40" t="s">
        <v>5</v>
      </c>
      <c r="B105" s="41">
        <v>1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3"/>
      <c r="N105" s="26"/>
      <c r="O105" s="26"/>
      <c r="P105" s="26"/>
    </row>
    <row r="106" spans="1:17" ht="13.5" thickBot="1" x14ac:dyDescent="0.25">
      <c r="A106" s="54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8"/>
      <c r="N106" s="26"/>
      <c r="O106" s="26"/>
      <c r="P106" s="26"/>
    </row>
    <row r="107" spans="1:17" s="1" customFormat="1" x14ac:dyDescent="0.2">
      <c r="A107" s="90"/>
      <c r="B107" s="91">
        <v>0</v>
      </c>
      <c r="C107" s="92">
        <v>0</v>
      </c>
      <c r="D107" s="92">
        <v>0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3"/>
      <c r="N107" s="94"/>
      <c r="O107" s="94"/>
      <c r="P107" s="94"/>
      <c r="Q107" s="2"/>
    </row>
    <row r="108" spans="1:17" x14ac:dyDescent="0.2">
      <c r="A108" s="40" t="s">
        <v>4</v>
      </c>
      <c r="B108" s="41">
        <v>0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3"/>
      <c r="N108" s="26"/>
      <c r="O108" s="26"/>
      <c r="P108" s="26"/>
    </row>
    <row r="109" spans="1:17" x14ac:dyDescent="0.2">
      <c r="A109" s="40" t="s">
        <v>5</v>
      </c>
      <c r="B109" s="41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3"/>
      <c r="N109" s="26"/>
      <c r="O109" s="26"/>
      <c r="P109" s="26"/>
    </row>
    <row r="110" spans="1:17" ht="13.5" thickBot="1" x14ac:dyDescent="0.25">
      <c r="A110" s="54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8"/>
      <c r="N110" s="26"/>
      <c r="O110" s="26"/>
      <c r="P110" s="26"/>
    </row>
    <row r="111" spans="1:17" s="1" customFormat="1" x14ac:dyDescent="0.2">
      <c r="A111" s="90"/>
      <c r="B111" s="91">
        <v>0</v>
      </c>
      <c r="C111" s="92">
        <v>0</v>
      </c>
      <c r="D111" s="92">
        <v>0</v>
      </c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3"/>
      <c r="N111" s="94"/>
      <c r="O111" s="94"/>
      <c r="P111" s="94"/>
      <c r="Q111" s="2"/>
    </row>
    <row r="112" spans="1:17" x14ac:dyDescent="0.2">
      <c r="A112" s="40" t="s">
        <v>4</v>
      </c>
      <c r="B112" s="41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3"/>
      <c r="N112" s="26"/>
      <c r="O112" s="26"/>
      <c r="P112" s="26"/>
    </row>
    <row r="113" spans="1:16" x14ac:dyDescent="0.2">
      <c r="A113" s="40" t="s">
        <v>5</v>
      </c>
      <c r="B113" s="41">
        <v>0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3"/>
      <c r="N113" s="26"/>
      <c r="O113" s="26"/>
      <c r="P113" s="26"/>
    </row>
    <row r="114" spans="1:16" ht="13.5" thickBot="1" x14ac:dyDescent="0.25">
      <c r="A114" s="54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8"/>
      <c r="N114" s="26"/>
      <c r="O114" s="26"/>
      <c r="P114" s="26"/>
    </row>
    <row r="115" spans="1:16" s="20" customFormat="1" ht="13.5" thickBot="1" x14ac:dyDescent="0.25">
      <c r="A115" s="84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0"/>
      <c r="O115" s="80"/>
      <c r="P115" s="80"/>
    </row>
    <row r="116" spans="1:16" s="20" customFormat="1" ht="16.5" thickBot="1" x14ac:dyDescent="0.3">
      <c r="A116" s="100"/>
      <c r="B116" s="28" t="s">
        <v>2</v>
      </c>
      <c r="C116" s="29" t="s">
        <v>46</v>
      </c>
      <c r="D116" s="29" t="s">
        <v>47</v>
      </c>
      <c r="E116" s="29" t="s">
        <v>48</v>
      </c>
      <c r="F116" s="29" t="s">
        <v>49</v>
      </c>
      <c r="G116" s="29" t="s">
        <v>50</v>
      </c>
      <c r="H116" s="29" t="s">
        <v>51</v>
      </c>
      <c r="I116" s="29" t="s">
        <v>52</v>
      </c>
      <c r="J116" s="29" t="s">
        <v>53</v>
      </c>
      <c r="K116" s="29" t="s">
        <v>3</v>
      </c>
      <c r="L116" s="30" t="s">
        <v>16</v>
      </c>
      <c r="M116" s="30"/>
      <c r="N116" s="80"/>
      <c r="O116" s="80"/>
      <c r="P116" s="80"/>
    </row>
    <row r="117" spans="1:16" s="20" customFormat="1" ht="13.5" thickBot="1" x14ac:dyDescent="0.25">
      <c r="A117" s="95" t="s">
        <v>15</v>
      </c>
      <c r="B117" s="101">
        <v>5</v>
      </c>
      <c r="C117" s="101">
        <v>1</v>
      </c>
      <c r="D117" s="101">
        <v>3</v>
      </c>
      <c r="E117" s="101">
        <v>1</v>
      </c>
      <c r="F117" s="101">
        <v>0</v>
      </c>
      <c r="G117" s="101">
        <v>0</v>
      </c>
      <c r="H117" s="101">
        <v>0</v>
      </c>
      <c r="I117" s="101">
        <v>0</v>
      </c>
      <c r="J117" s="101">
        <v>0</v>
      </c>
      <c r="K117" s="101">
        <v>0</v>
      </c>
      <c r="L117" s="101">
        <v>0</v>
      </c>
      <c r="M117" s="101"/>
      <c r="N117" s="80"/>
      <c r="O117" s="80"/>
      <c r="P117" s="80"/>
    </row>
    <row r="118" spans="1:16" ht="13.5" thickBot="1" x14ac:dyDescent="0.25">
      <c r="A118" s="98" t="s">
        <v>4</v>
      </c>
      <c r="B118" s="101">
        <v>2</v>
      </c>
      <c r="C118" s="101">
        <v>1</v>
      </c>
      <c r="D118" s="101">
        <v>1</v>
      </c>
      <c r="E118" s="101">
        <v>0</v>
      </c>
      <c r="F118" s="101">
        <v>0</v>
      </c>
      <c r="G118" s="101">
        <v>0</v>
      </c>
      <c r="H118" s="101">
        <v>0</v>
      </c>
      <c r="I118" s="101">
        <v>0</v>
      </c>
      <c r="J118" s="101">
        <v>0</v>
      </c>
      <c r="K118" s="101">
        <v>0</v>
      </c>
      <c r="L118" s="101">
        <v>0</v>
      </c>
      <c r="M118" s="101"/>
      <c r="N118" s="26"/>
      <c r="O118" s="26"/>
      <c r="P118" s="26"/>
    </row>
    <row r="119" spans="1:16" ht="13.5" thickBot="1" x14ac:dyDescent="0.25">
      <c r="A119" s="99" t="s">
        <v>5</v>
      </c>
      <c r="B119" s="101">
        <v>3</v>
      </c>
      <c r="C119" s="101">
        <v>0</v>
      </c>
      <c r="D119" s="101">
        <v>2</v>
      </c>
      <c r="E119" s="101">
        <v>1</v>
      </c>
      <c r="F119" s="101">
        <v>0</v>
      </c>
      <c r="G119" s="101">
        <v>0</v>
      </c>
      <c r="H119" s="101">
        <v>0</v>
      </c>
      <c r="I119" s="101">
        <v>0</v>
      </c>
      <c r="J119" s="101">
        <v>0</v>
      </c>
      <c r="K119" s="101">
        <v>0</v>
      </c>
      <c r="L119" s="101">
        <v>0</v>
      </c>
      <c r="M119" s="101"/>
      <c r="N119" s="26"/>
      <c r="O119" s="26"/>
      <c r="P119" s="26"/>
    </row>
    <row r="120" spans="1:16" ht="13.5" thickBot="1" x14ac:dyDescent="0.25">
      <c r="A120" s="98" t="s">
        <v>4</v>
      </c>
      <c r="B120" s="96">
        <v>628</v>
      </c>
      <c r="C120" s="96">
        <f t="shared" ref="C120:L120" si="0">C5+C9+C13+C17+C20+C24+C28+C32+C36+C40+C44+C48+C52+C57+C62+C66+C70+C74+C78+C82+C86+C90+C94</f>
        <v>38</v>
      </c>
      <c r="D120" s="96">
        <f t="shared" si="0"/>
        <v>67</v>
      </c>
      <c r="E120" s="96">
        <v>81</v>
      </c>
      <c r="F120" s="96">
        <v>129</v>
      </c>
      <c r="G120" s="96">
        <f t="shared" si="0"/>
        <v>136</v>
      </c>
      <c r="H120" s="96">
        <f t="shared" si="0"/>
        <v>101</v>
      </c>
      <c r="I120" s="96">
        <v>61</v>
      </c>
      <c r="J120" s="96">
        <v>13</v>
      </c>
      <c r="K120" s="96">
        <f t="shared" si="0"/>
        <v>2</v>
      </c>
      <c r="L120" s="96">
        <f t="shared" si="0"/>
        <v>0</v>
      </c>
      <c r="M120" s="97"/>
      <c r="N120" s="26"/>
      <c r="O120" s="26"/>
      <c r="P120" s="26"/>
    </row>
    <row r="121" spans="1:16" ht="13.5" thickBot="1" x14ac:dyDescent="0.25">
      <c r="A121" s="99" t="s">
        <v>5</v>
      </c>
      <c r="B121" s="96">
        <v>760</v>
      </c>
      <c r="C121" s="96">
        <v>53</v>
      </c>
      <c r="D121" s="96">
        <v>66</v>
      </c>
      <c r="E121" s="96">
        <v>108</v>
      </c>
      <c r="F121" s="96">
        <v>161</v>
      </c>
      <c r="G121" s="96">
        <f t="shared" ref="G121:L121" si="1">G6+G10+G14+G18+G21+G25+G29+G33+G37+G41+G45+G49+G53+G58+G63+G67+G71+G75+G79+G83+G87+G91+G95</f>
        <v>185</v>
      </c>
      <c r="H121" s="96">
        <f t="shared" si="1"/>
        <v>142</v>
      </c>
      <c r="I121" s="96">
        <f t="shared" si="1"/>
        <v>38</v>
      </c>
      <c r="J121" s="96">
        <f t="shared" si="1"/>
        <v>6</v>
      </c>
      <c r="K121" s="96">
        <f t="shared" si="1"/>
        <v>1</v>
      </c>
      <c r="L121" s="96">
        <f t="shared" si="1"/>
        <v>0</v>
      </c>
      <c r="M121" s="97"/>
      <c r="N121" s="26"/>
      <c r="O121" s="26"/>
      <c r="P121" s="26"/>
    </row>
    <row r="122" spans="1:16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x14ac:dyDescent="0.2">
      <c r="N123" s="26"/>
      <c r="O123" s="26"/>
      <c r="P123" s="26"/>
    </row>
    <row r="124" spans="1:16" x14ac:dyDescent="0.2">
      <c r="N124" s="26"/>
      <c r="O124" s="26"/>
      <c r="P124" s="26"/>
    </row>
    <row r="125" spans="1:16" x14ac:dyDescent="0.2">
      <c r="N125" s="26"/>
      <c r="O125" s="26"/>
      <c r="P125" s="26"/>
    </row>
    <row r="126" spans="1:16" x14ac:dyDescent="0.2">
      <c r="N126" s="26"/>
      <c r="O126" s="26"/>
      <c r="P126" s="26"/>
    </row>
    <row r="127" spans="1:16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x14ac:dyDescent="0.2">
      <c r="A128" s="113"/>
      <c r="B128" s="113"/>
      <c r="C128" s="113"/>
      <c r="D128" s="113"/>
      <c r="E128" s="113"/>
      <c r="F128" s="113"/>
      <c r="G128" s="113"/>
      <c r="H128" s="113"/>
      <c r="I128" s="114" t="s">
        <v>54</v>
      </c>
      <c r="J128" s="114" t="s">
        <v>55</v>
      </c>
      <c r="K128" s="114" t="s">
        <v>56</v>
      </c>
      <c r="L128" s="114" t="s">
        <v>57</v>
      </c>
      <c r="M128" s="26"/>
      <c r="N128" s="26"/>
      <c r="O128" s="26"/>
      <c r="P128" s="26"/>
    </row>
    <row r="129" spans="1:16" ht="18.75" x14ac:dyDescent="0.3">
      <c r="A129" s="103" t="s">
        <v>45</v>
      </c>
      <c r="B129" s="104"/>
      <c r="C129" s="104"/>
      <c r="D129" s="104"/>
      <c r="E129" s="104"/>
      <c r="F129" s="104"/>
      <c r="G129" s="104"/>
      <c r="H129" s="105"/>
      <c r="I129" s="106">
        <v>87</v>
      </c>
      <c r="J129" s="107">
        <v>59.2</v>
      </c>
      <c r="K129" s="108"/>
      <c r="L129" s="109"/>
      <c r="M129" s="26"/>
      <c r="N129" s="26"/>
      <c r="O129" s="26"/>
      <c r="P129" s="26"/>
    </row>
    <row r="130" spans="1:16" ht="18.75" x14ac:dyDescent="0.3">
      <c r="A130" s="103" t="s">
        <v>44</v>
      </c>
      <c r="B130" s="104"/>
      <c r="C130" s="104"/>
      <c r="D130" s="104"/>
      <c r="E130" s="104"/>
      <c r="F130" s="104"/>
      <c r="G130" s="104"/>
      <c r="H130" s="105"/>
      <c r="I130" s="106">
        <v>112</v>
      </c>
      <c r="J130" s="107">
        <v>76.2</v>
      </c>
      <c r="K130" s="110"/>
      <c r="L130" s="109"/>
      <c r="M130" s="26"/>
      <c r="N130" s="26"/>
      <c r="O130" s="26"/>
      <c r="P130" s="26"/>
    </row>
    <row r="131" spans="1:16" ht="18.75" x14ac:dyDescent="0.3">
      <c r="A131" s="103" t="s">
        <v>40</v>
      </c>
      <c r="B131" s="104"/>
      <c r="C131" s="104"/>
      <c r="D131" s="104"/>
      <c r="E131" s="104"/>
      <c r="F131" s="104"/>
      <c r="G131" s="104"/>
      <c r="H131" s="105"/>
      <c r="I131" s="106">
        <v>98</v>
      </c>
      <c r="J131" s="107">
        <v>66.7</v>
      </c>
      <c r="K131" s="108"/>
      <c r="L131" s="109"/>
      <c r="M131" s="26"/>
      <c r="N131" s="26"/>
      <c r="O131" s="26"/>
      <c r="P131" s="26"/>
    </row>
    <row r="132" spans="1:16" ht="18.75" x14ac:dyDescent="0.3">
      <c r="A132" s="103" t="s">
        <v>28</v>
      </c>
      <c r="B132" s="104"/>
      <c r="C132" s="104"/>
      <c r="D132" s="104"/>
      <c r="E132" s="104"/>
      <c r="F132" s="104"/>
      <c r="G132" s="104"/>
      <c r="H132" s="105"/>
      <c r="I132" s="106">
        <v>129</v>
      </c>
      <c r="J132" s="107">
        <v>87.8</v>
      </c>
      <c r="K132" s="108"/>
      <c r="L132" s="109"/>
      <c r="M132" s="26"/>
      <c r="N132" s="26"/>
      <c r="O132" s="26"/>
      <c r="P132" s="26"/>
    </row>
    <row r="133" spans="1:16" ht="18.75" x14ac:dyDescent="0.3">
      <c r="A133" s="103" t="s">
        <v>39</v>
      </c>
      <c r="B133" s="104"/>
      <c r="C133" s="104"/>
      <c r="D133" s="104"/>
      <c r="E133" s="104"/>
      <c r="F133" s="104"/>
      <c r="G133" s="104"/>
      <c r="H133" s="105"/>
      <c r="I133" s="106">
        <v>135</v>
      </c>
      <c r="J133" s="107">
        <v>91.8</v>
      </c>
      <c r="K133" s="110"/>
      <c r="L133" s="109"/>
      <c r="M133" s="26"/>
      <c r="N133" s="26"/>
      <c r="O133" s="26"/>
      <c r="P133" s="26"/>
    </row>
    <row r="134" spans="1:16" ht="18.75" x14ac:dyDescent="0.3">
      <c r="A134" s="103" t="s">
        <v>29</v>
      </c>
      <c r="B134" s="104"/>
      <c r="C134" s="104"/>
      <c r="D134" s="104"/>
      <c r="E134" s="104"/>
      <c r="F134" s="104"/>
      <c r="G134" s="104"/>
      <c r="H134" s="105"/>
      <c r="I134" s="106">
        <v>133</v>
      </c>
      <c r="J134" s="107">
        <v>90.5</v>
      </c>
      <c r="K134" s="108"/>
      <c r="L134" s="109"/>
      <c r="M134" s="26"/>
      <c r="N134" s="26"/>
      <c r="O134" s="26"/>
      <c r="P134" s="26"/>
    </row>
    <row r="135" spans="1:16" ht="18.75" x14ac:dyDescent="0.3">
      <c r="A135" s="103" t="s">
        <v>24</v>
      </c>
      <c r="B135" s="104"/>
      <c r="C135" s="104"/>
      <c r="D135" s="104"/>
      <c r="E135" s="104"/>
      <c r="F135" s="104"/>
      <c r="G135" s="104"/>
      <c r="H135" s="105"/>
      <c r="I135" s="111">
        <v>0.66</v>
      </c>
      <c r="J135" s="111"/>
      <c r="K135" s="112"/>
      <c r="L135" s="111"/>
      <c r="M135" s="26"/>
      <c r="N135" s="26"/>
      <c r="O135" s="26"/>
      <c r="P135" s="26"/>
    </row>
    <row r="136" spans="1:16" ht="18.75" x14ac:dyDescent="0.3">
      <c r="A136" s="103" t="s">
        <v>30</v>
      </c>
      <c r="B136" s="104"/>
      <c r="C136" s="104"/>
      <c r="D136" s="104"/>
      <c r="E136" s="104"/>
      <c r="F136" s="104"/>
      <c r="G136" s="104"/>
      <c r="H136" s="105"/>
      <c r="I136" s="111">
        <v>0.34</v>
      </c>
      <c r="J136" s="111"/>
      <c r="K136" s="112"/>
      <c r="L136" s="111"/>
      <c r="M136" s="26"/>
      <c r="N136" s="26"/>
      <c r="O136" s="26"/>
      <c r="P136" s="26"/>
    </row>
    <row r="137" spans="1:16" ht="18.75" x14ac:dyDescent="0.3">
      <c r="A137" s="103" t="s">
        <v>31</v>
      </c>
      <c r="B137" s="104"/>
      <c r="C137" s="104"/>
      <c r="D137" s="104"/>
      <c r="E137" s="104"/>
      <c r="F137" s="104"/>
      <c r="G137" s="104"/>
      <c r="H137" s="105"/>
      <c r="I137" s="111">
        <v>0.63</v>
      </c>
      <c r="J137" s="111"/>
      <c r="K137" s="112"/>
      <c r="L137" s="111"/>
      <c r="M137" s="26"/>
      <c r="N137" s="26"/>
      <c r="O137" s="26"/>
      <c r="P137" s="26"/>
    </row>
    <row r="138" spans="1:16" ht="18.75" x14ac:dyDescent="0.3">
      <c r="A138" s="103" t="s">
        <v>32</v>
      </c>
      <c r="B138" s="104"/>
      <c r="C138" s="104"/>
      <c r="D138" s="104"/>
      <c r="E138" s="104"/>
      <c r="F138" s="104"/>
      <c r="G138" s="104"/>
      <c r="H138" s="105"/>
      <c r="I138" s="111">
        <v>0.83</v>
      </c>
      <c r="J138" s="111"/>
      <c r="K138" s="112"/>
      <c r="L138" s="111"/>
      <c r="M138" s="26"/>
      <c r="N138" s="26"/>
      <c r="O138" s="26"/>
      <c r="P138" s="26"/>
    </row>
    <row r="139" spans="1:16" ht="18.75" x14ac:dyDescent="0.3">
      <c r="A139" s="103" t="s">
        <v>33</v>
      </c>
      <c r="B139" s="104"/>
      <c r="C139" s="104"/>
      <c r="D139" s="104"/>
      <c r="E139" s="104"/>
      <c r="F139" s="104"/>
      <c r="G139" s="104"/>
      <c r="H139" s="105"/>
      <c r="I139" s="111">
        <v>0.71</v>
      </c>
      <c r="J139" s="111"/>
      <c r="K139" s="112"/>
      <c r="L139" s="111"/>
      <c r="M139" s="26"/>
      <c r="N139" s="26"/>
      <c r="O139" s="26"/>
      <c r="P139" s="26"/>
    </row>
    <row r="140" spans="1:16" ht="18.75" x14ac:dyDescent="0.3">
      <c r="A140" s="103" t="s">
        <v>25</v>
      </c>
      <c r="B140" s="104"/>
      <c r="C140" s="104"/>
      <c r="D140" s="104"/>
      <c r="E140" s="104"/>
      <c r="F140" s="104"/>
      <c r="G140" s="104"/>
      <c r="H140" s="105"/>
      <c r="I140" s="111">
        <v>56.99</v>
      </c>
      <c r="J140" s="111"/>
      <c r="K140" s="112"/>
      <c r="L140" s="111"/>
      <c r="M140" s="26"/>
      <c r="N140" s="26"/>
      <c r="O140" s="26"/>
      <c r="P140" s="26"/>
    </row>
    <row r="141" spans="1:16" ht="18.75" x14ac:dyDescent="0.3">
      <c r="A141" s="103" t="s">
        <v>26</v>
      </c>
      <c r="B141" s="104"/>
      <c r="C141" s="104"/>
      <c r="D141" s="104"/>
      <c r="E141" s="104"/>
      <c r="F141" s="104"/>
      <c r="G141" s="104"/>
      <c r="H141" s="105"/>
      <c r="I141" s="111">
        <v>5.7</v>
      </c>
      <c r="J141" s="111"/>
      <c r="K141" s="112"/>
      <c r="L141" s="111"/>
      <c r="M141" s="26"/>
      <c r="N141" s="26"/>
      <c r="O141" s="26"/>
      <c r="P141" s="26"/>
    </row>
    <row r="142" spans="1:16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 ht="23.25" x14ac:dyDescent="0.35">
      <c r="A143" s="102" t="s">
        <v>38</v>
      </c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26"/>
      <c r="O143" s="26"/>
      <c r="P143" s="26"/>
    </row>
    <row r="150" spans="13:13" ht="12.75" customHeight="1" x14ac:dyDescent="0.2"/>
    <row r="151" spans="13:13" ht="12.75" customHeight="1" x14ac:dyDescent="0.2"/>
    <row r="152" spans="13:13" ht="12.75" customHeight="1" x14ac:dyDescent="0.2"/>
    <row r="153" spans="13:13" ht="12.75" customHeight="1" x14ac:dyDescent="0.2"/>
    <row r="156" spans="13:13" x14ac:dyDescent="0.2">
      <c r="M156" s="11"/>
    </row>
    <row r="157" spans="13:13" x14ac:dyDescent="0.2">
      <c r="M157" s="11"/>
    </row>
    <row r="158" spans="13:13" x14ac:dyDescent="0.2">
      <c r="M158" s="11"/>
    </row>
    <row r="159" spans="13:13" x14ac:dyDescent="0.2">
      <c r="M159" s="11"/>
    </row>
    <row r="161" s="6" customFormat="1" x14ac:dyDescent="0.2"/>
    <row r="162" s="6" customFormat="1" x14ac:dyDescent="0.2"/>
    <row r="163" s="6" customFormat="1" x14ac:dyDescent="0.2"/>
    <row r="174" s="21" customFormat="1" x14ac:dyDescent="0.2"/>
    <row r="184" spans="1:12" ht="19.5" x14ac:dyDescent="0.35">
      <c r="A184" s="9"/>
      <c r="B184" s="7"/>
      <c r="C184" s="7"/>
      <c r="D184" s="7"/>
      <c r="E184" s="7"/>
      <c r="F184" s="7"/>
      <c r="G184" s="7"/>
      <c r="H184" s="8"/>
      <c r="L184" s="5"/>
    </row>
    <row r="193" spans="1:2" x14ac:dyDescent="0.2">
      <c r="A193" s="1" t="s">
        <v>0</v>
      </c>
      <c r="B193" s="2" t="s">
        <v>0</v>
      </c>
    </row>
    <row r="194" spans="1:2" x14ac:dyDescent="0.2">
      <c r="A194" s="1" t="s">
        <v>0</v>
      </c>
      <c r="B194" s="2" t="s">
        <v>0</v>
      </c>
    </row>
    <row r="195" spans="1:2" x14ac:dyDescent="0.2">
      <c r="A195" s="1"/>
      <c r="B195" s="2"/>
    </row>
    <row r="196" spans="1:2" x14ac:dyDescent="0.2">
      <c r="A196" s="1"/>
      <c r="B196" s="2"/>
    </row>
    <row r="209" spans="1:23" s="14" customFormat="1" ht="15.75" customHeight="1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23" s="14" customFormat="1" ht="15.75" customHeight="1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12"/>
      <c r="O210" s="12"/>
      <c r="P210" s="12"/>
      <c r="Q210" s="12"/>
      <c r="R210" s="12"/>
      <c r="S210" s="12"/>
      <c r="T210" s="12"/>
      <c r="U210" s="12"/>
      <c r="V210" s="12"/>
      <c r="W210" s="13"/>
    </row>
    <row r="211" spans="1:23" s="14" customFormat="1" ht="15.75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12"/>
      <c r="O211" s="12"/>
      <c r="P211" s="12"/>
      <c r="Q211" s="12"/>
      <c r="R211" s="12"/>
      <c r="S211" s="12"/>
      <c r="T211" s="12"/>
      <c r="U211" s="12"/>
      <c r="V211" s="12"/>
      <c r="W211" s="13"/>
    </row>
    <row r="212" spans="1:23" s="14" customFormat="1" ht="15.75" customHeight="1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12"/>
      <c r="O212" s="12"/>
      <c r="P212" s="12"/>
      <c r="Q212" s="12"/>
      <c r="R212" s="12"/>
      <c r="S212" s="12"/>
      <c r="T212" s="12"/>
      <c r="U212" s="12"/>
      <c r="V212" s="12"/>
      <c r="W212" s="13"/>
    </row>
    <row r="213" spans="1:23" s="14" customFormat="1" ht="15.75" customHeight="1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12"/>
      <c r="O213" s="12"/>
      <c r="P213" s="12"/>
      <c r="Q213" s="12"/>
      <c r="R213" s="12"/>
      <c r="S213" s="12"/>
      <c r="T213" s="12"/>
      <c r="U213" s="12"/>
      <c r="V213" s="12"/>
      <c r="W213" s="13"/>
    </row>
    <row r="214" spans="1:23" s="14" customFormat="1" ht="15.75" customHeight="1" x14ac:dyDescent="0.2">
      <c r="A214" s="1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30" spans="1:15" ht="19.5" x14ac:dyDescent="0.35">
      <c r="A230" s="9"/>
      <c r="B230" s="7"/>
      <c r="C230" s="7"/>
      <c r="D230" s="7"/>
      <c r="E230" s="7"/>
      <c r="F230" s="7"/>
      <c r="G230" s="7"/>
      <c r="H230" s="8"/>
      <c r="L230" s="5"/>
    </row>
    <row r="231" spans="1:15" ht="19.5" x14ac:dyDescent="0.35">
      <c r="A231" s="15"/>
      <c r="B231" s="17"/>
      <c r="C231" s="17"/>
      <c r="D231" s="17"/>
      <c r="E231" s="17"/>
      <c r="F231" s="17"/>
      <c r="G231" s="17"/>
      <c r="H231" s="18"/>
      <c r="I231" s="17"/>
      <c r="J231" s="17"/>
      <c r="K231" s="10"/>
      <c r="L231" s="16"/>
      <c r="M231" s="10"/>
    </row>
    <row r="232" spans="1:15" ht="19.5" x14ac:dyDescent="0.35">
      <c r="A232" s="15"/>
      <c r="B232" s="3"/>
      <c r="C232" s="3"/>
      <c r="D232" s="3"/>
      <c r="E232" s="3"/>
      <c r="F232" s="3"/>
      <c r="G232" s="19"/>
      <c r="H232" s="4"/>
      <c r="I232" s="10"/>
      <c r="J232" s="10"/>
      <c r="K232" s="10"/>
      <c r="L232" s="16" t="s">
        <v>0</v>
      </c>
      <c r="M232" s="10"/>
    </row>
    <row r="233" spans="1:15" ht="19.5" x14ac:dyDescent="0.35">
      <c r="A233" s="15"/>
      <c r="B233" s="7"/>
      <c r="C233" s="7"/>
      <c r="D233" s="7"/>
      <c r="E233" s="7"/>
      <c r="F233" s="7"/>
      <c r="G233" s="19"/>
      <c r="H233" s="8"/>
      <c r="L233" s="5"/>
    </row>
    <row r="235" spans="1:15" ht="23.25" x14ac:dyDescent="0.35">
      <c r="N235" s="22"/>
      <c r="O235" s="22"/>
    </row>
  </sheetData>
  <mergeCells count="1">
    <mergeCell ref="A143:M143"/>
  </mergeCells>
  <phoneticPr fontId="0" type="noConversion"/>
  <printOptions horizontalCentered="1" gridLines="1"/>
  <pageMargins left="0.04" right="0" top="0.90999999999999992" bottom="0" header="0.51" footer="0.51"/>
  <pageSetup paperSize="9" scale="98" orientation="portrait" horizontalDpi="4294967292" verticalDpi="4294967292" r:id="rId1"/>
  <headerFooter alignWithMargins="0">
    <oddHeader>&amp;C&amp;"Candara,Bold"&amp;12&amp;K002060Exam Results 2020</oddHeader>
    <oddFooter>&amp;LPAUL SHANNON&amp;CPage &amp;P&amp;R&amp;D</oddFooter>
  </headerFooter>
  <rowBreaks count="1" manualBreakCount="1">
    <brk id="213" max="12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PROS2004</vt:lpstr>
      <vt:lpstr>PROS2004!Print_Area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SHANNON</dc:creator>
  <cp:lastModifiedBy>S Warde</cp:lastModifiedBy>
  <cp:lastPrinted>2020-08-20T06:56:51Z</cp:lastPrinted>
  <dcterms:created xsi:type="dcterms:W3CDTF">1999-07-13T11:39:27Z</dcterms:created>
  <dcterms:modified xsi:type="dcterms:W3CDTF">2021-11-21T10:55:51Z</dcterms:modified>
</cp:coreProperties>
</file>